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LS520D0d8\Yドライブ\12_参加要領等\03_参加要領\12_03_03部門本大会参加要領\10_確定\05_日本音楽\"/>
    </mc:Choice>
  </mc:AlternateContent>
  <bookViews>
    <workbookView xWindow="-120" yWindow="-120" windowWidth="20730" windowHeight="11040" tabRatio="791" firstSheet="1" activeTab="2"/>
  </bookViews>
  <sheets>
    <sheet name="リスト" sheetId="2" state="hidden" r:id="rId1"/>
    <sheet name="事務局確認用" sheetId="3" r:id="rId2"/>
    <sheet name="入力シート１" sheetId="5" r:id="rId3"/>
    <sheet name="入力シート２" sheetId="6" r:id="rId4"/>
    <sheet name="（様式１）参加申込書" sheetId="1" r:id="rId5"/>
    <sheet name="（様式2）基本調査票" sheetId="7" r:id="rId6"/>
    <sheet name="（様式3）名簿" sheetId="8" r:id="rId7"/>
    <sheet name="（様式4）入力用" sheetId="17" r:id="rId8"/>
    <sheet name="（様式4）例" sheetId="19" r:id="rId9"/>
    <sheet name="(様式5)  チエックシート" sheetId="27" r:id="rId10"/>
    <sheet name="著作権許諾書　例" sheetId="29" r:id="rId11"/>
    <sheet name="Sheet7" sheetId="28" r:id="rId12"/>
  </sheets>
  <definedNames>
    <definedName name="_xlnm.Print_Area" localSheetId="4">'（様式１）参加申込書'!$A$1:$AN$64</definedName>
    <definedName name="_xlnm.Print_Area" localSheetId="5">'（様式2）基本調査票'!$1:$55</definedName>
    <definedName name="_xlnm.Print_Area" localSheetId="6">'（様式3）名簿'!$A$1:$P$33</definedName>
    <definedName name="_xlnm.Print_Area" localSheetId="7">'（様式4）入力用'!$A$1:$R$42</definedName>
    <definedName name="_xlnm.Print_Area" localSheetId="8">'（様式4）例'!$A$1:$AB$42</definedName>
    <definedName name="_xlnm.Print_Area" localSheetId="9">'(様式5)  チエックシート'!$A$1:$R$35</definedName>
    <definedName name="_xlnm.Print_Area" localSheetId="2">入力シート１!$A$1:$N$188</definedName>
    <definedName name="リスト">#REF!</definedName>
    <definedName name="リスト○">#REF!</definedName>
    <definedName name="使用">#REF!</definedName>
    <definedName name="入力">#REF!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6" i="1" l="1"/>
  <c r="D111" i="5"/>
  <c r="D113" i="5" s="1"/>
  <c r="D42" i="5"/>
  <c r="D44" i="5" s="1"/>
  <c r="W38" i="7" l="1"/>
  <c r="AC38" i="7"/>
  <c r="Z38" i="7"/>
  <c r="AF38" i="7"/>
  <c r="W40" i="7"/>
  <c r="AL32" i="7"/>
  <c r="S32" i="7"/>
  <c r="D16" i="5"/>
  <c r="E32" i="7" l="1"/>
  <c r="T32" i="7"/>
  <c r="R37" i="1"/>
  <c r="F37" i="1"/>
  <c r="AK30" i="7" l="1"/>
  <c r="AI30" i="7"/>
  <c r="T31" i="7"/>
  <c r="E31" i="7"/>
  <c r="W28" i="7"/>
  <c r="E28" i="7"/>
  <c r="D124" i="5"/>
  <c r="D122" i="5"/>
  <c r="D120" i="5"/>
  <c r="D118" i="5"/>
  <c r="AO3" i="3" l="1"/>
  <c r="AR3" i="3"/>
  <c r="AQ3" i="3"/>
  <c r="AP3" i="3"/>
  <c r="AN3" i="3"/>
  <c r="AM3" i="3"/>
  <c r="I3" i="3"/>
  <c r="H3" i="3"/>
  <c r="B3" i="3" l="1"/>
  <c r="G3" i="3"/>
  <c r="AL3" i="3" l="1"/>
  <c r="AK3" i="3"/>
  <c r="AJ3" i="3"/>
  <c r="AI3" i="3"/>
  <c r="AH3" i="3"/>
  <c r="AG3" i="3"/>
  <c r="AF3" i="3"/>
  <c r="AE3" i="3"/>
  <c r="AD3" i="3"/>
  <c r="AC3" i="3"/>
  <c r="AB3" i="3"/>
  <c r="AA3" i="3"/>
  <c r="Z3" i="3"/>
  <c r="Y3" i="3"/>
  <c r="X3" i="3"/>
  <c r="W3" i="3"/>
  <c r="Q18" i="1"/>
  <c r="G18" i="1"/>
  <c r="G16" i="1"/>
  <c r="L3" i="19" l="1"/>
  <c r="L3" i="17"/>
  <c r="N12" i="8" l="1"/>
  <c r="N13" i="8"/>
  <c r="N14" i="8"/>
  <c r="N15" i="8"/>
  <c r="N16" i="8"/>
  <c r="N17" i="8"/>
  <c r="N18" i="8"/>
  <c r="N19" i="8"/>
  <c r="N20" i="8"/>
  <c r="N21" i="8"/>
  <c r="N22" i="8"/>
  <c r="N23" i="8"/>
  <c r="N24" i="8"/>
  <c r="N25" i="8"/>
  <c r="N26" i="8"/>
  <c r="N29" i="8"/>
  <c r="N30" i="8"/>
  <c r="N11" i="8"/>
  <c r="O11" i="8"/>
  <c r="F13" i="8"/>
  <c r="F14" i="8"/>
  <c r="F15" i="8"/>
  <c r="F16" i="8"/>
  <c r="F17" i="8"/>
  <c r="F18" i="8"/>
  <c r="F19" i="8"/>
  <c r="F20" i="8"/>
  <c r="F21" i="8"/>
  <c r="F22" i="8"/>
  <c r="F23" i="8"/>
  <c r="F24" i="8"/>
  <c r="F25" i="8"/>
  <c r="F26" i="8"/>
  <c r="F27" i="8"/>
  <c r="F28" i="8"/>
  <c r="F29" i="8"/>
  <c r="F30" i="8"/>
  <c r="F12" i="8"/>
  <c r="T3" i="7"/>
  <c r="F34" i="1"/>
  <c r="G24" i="1"/>
  <c r="AG21" i="1"/>
  <c r="Q21" i="1"/>
  <c r="G21" i="1"/>
  <c r="AC19" i="1"/>
  <c r="AC17" i="1"/>
  <c r="AA15" i="1"/>
  <c r="J15" i="1"/>
  <c r="G14" i="1"/>
  <c r="H13" i="1"/>
  <c r="G10" i="1"/>
  <c r="T5" i="1"/>
  <c r="L18" i="7" l="1"/>
  <c r="L17" i="7"/>
  <c r="I16" i="7"/>
  <c r="Y15" i="7"/>
  <c r="H15" i="7"/>
  <c r="E14" i="7"/>
  <c r="F13" i="7"/>
  <c r="X9" i="7"/>
  <c r="I11" i="7"/>
  <c r="E10" i="7"/>
  <c r="AB8" i="7"/>
  <c r="E8" i="7"/>
  <c r="K7" i="8"/>
  <c r="F7" i="8"/>
  <c r="B7" i="8"/>
  <c r="B6" i="8"/>
  <c r="F11" i="8"/>
  <c r="D11" i="8"/>
  <c r="N9" i="8"/>
  <c r="D103" i="5"/>
  <c r="D98" i="5"/>
  <c r="E12" i="7" l="1"/>
  <c r="E9" i="7"/>
  <c r="E23" i="7"/>
  <c r="C8" i="8"/>
  <c r="L6" i="8"/>
  <c r="G6" i="8"/>
  <c r="C9" i="8"/>
  <c r="AH23" i="7"/>
  <c r="E30" i="7" l="1"/>
  <c r="Z20" i="7"/>
  <c r="W20" i="7"/>
  <c r="Q20" i="7"/>
  <c r="E20" i="7"/>
  <c r="AA48" i="1"/>
  <c r="AA26" i="1"/>
  <c r="AA27" i="1"/>
  <c r="AA28" i="1"/>
  <c r="AA29" i="1"/>
  <c r="AA30" i="1"/>
  <c r="AA31" i="1"/>
  <c r="AA32" i="1"/>
  <c r="AA33" i="1"/>
  <c r="AA34" i="1"/>
  <c r="AA35" i="1"/>
  <c r="AA36" i="1"/>
  <c r="AA37" i="1"/>
  <c r="AA38" i="1"/>
  <c r="AA39" i="1"/>
  <c r="AA40" i="1"/>
  <c r="AA41" i="1"/>
  <c r="AA42" i="1"/>
  <c r="AA43" i="1"/>
  <c r="AA44" i="1"/>
  <c r="AA45" i="1"/>
  <c r="AA46" i="1"/>
  <c r="AA47" i="1"/>
  <c r="AA25" i="1"/>
  <c r="AA24" i="1"/>
  <c r="D96" i="5"/>
  <c r="E7" i="7" l="1"/>
  <c r="T3" i="3"/>
  <c r="S3" i="3"/>
  <c r="R3" i="3"/>
  <c r="Q3" i="3"/>
  <c r="P3" i="3"/>
  <c r="L53" i="1"/>
  <c r="I53" i="1"/>
  <c r="Z58" i="1"/>
  <c r="C58" i="1"/>
  <c r="D33" i="5"/>
  <c r="AG20" i="7" l="1"/>
  <c r="J3" i="3"/>
  <c r="G17" i="1"/>
  <c r="D28" i="5"/>
  <c r="D25" i="5"/>
  <c r="D23" i="5"/>
  <c r="T30" i="7" l="1"/>
  <c r="W27" i="7"/>
  <c r="E27" i="7"/>
  <c r="G12" i="1"/>
  <c r="G9" i="1"/>
  <c r="AA21" i="1"/>
  <c r="G13" i="8"/>
  <c r="G14" i="8"/>
  <c r="G15" i="8"/>
  <c r="G16" i="8"/>
  <c r="G17" i="8"/>
  <c r="G18" i="8"/>
  <c r="G19" i="8"/>
  <c r="G20" i="8"/>
  <c r="G21" i="8"/>
  <c r="G22" i="8"/>
  <c r="G23" i="8"/>
  <c r="G24" i="8"/>
  <c r="G25" i="8"/>
  <c r="G26" i="8"/>
  <c r="G27" i="8"/>
  <c r="G28" i="8"/>
  <c r="G29" i="8"/>
  <c r="G30" i="8"/>
  <c r="G12" i="8"/>
  <c r="O13" i="8"/>
  <c r="O14" i="8"/>
  <c r="O15" i="8"/>
  <c r="O16" i="8"/>
  <c r="O17" i="8"/>
  <c r="O18" i="8"/>
  <c r="O19" i="8"/>
  <c r="O20" i="8"/>
  <c r="O21" i="8"/>
  <c r="O22" i="8"/>
  <c r="O23" i="8"/>
  <c r="O24" i="8"/>
  <c r="O25" i="8"/>
  <c r="O26" i="8"/>
  <c r="O29" i="8"/>
  <c r="O30" i="8"/>
  <c r="O12" i="8"/>
  <c r="Q40" i="7" l="1"/>
  <c r="X41" i="7"/>
  <c r="F3" i="3" l="1"/>
  <c r="E3" i="3"/>
  <c r="E45" i="7"/>
  <c r="L3" i="3" l="1"/>
  <c r="K3" i="3"/>
  <c r="V3" i="3"/>
  <c r="U3" i="3"/>
  <c r="M3" i="3"/>
  <c r="O3" i="3"/>
  <c r="N3" i="3"/>
  <c r="D3" i="3"/>
  <c r="C3" i="3"/>
  <c r="A3" i="3"/>
  <c r="M30" i="8" l="1"/>
  <c r="L30" i="8"/>
  <c r="J30" i="8"/>
  <c r="D30" i="8"/>
  <c r="B30" i="8"/>
  <c r="M29" i="8"/>
  <c r="L29" i="8"/>
  <c r="J29" i="8"/>
  <c r="D29" i="8"/>
  <c r="B29" i="8"/>
  <c r="D28" i="8"/>
  <c r="B28" i="8"/>
  <c r="D27" i="8"/>
  <c r="B27" i="8"/>
  <c r="M26" i="8"/>
  <c r="L26" i="8"/>
  <c r="J26" i="8"/>
  <c r="D26" i="8"/>
  <c r="B26" i="8"/>
  <c r="M25" i="8"/>
  <c r="L25" i="8"/>
  <c r="J25" i="8"/>
  <c r="D25" i="8"/>
  <c r="B25" i="8"/>
  <c r="M24" i="8"/>
  <c r="L24" i="8"/>
  <c r="J24" i="8"/>
  <c r="D24" i="8"/>
  <c r="B24" i="8"/>
  <c r="M23" i="8"/>
  <c r="L23" i="8"/>
  <c r="J23" i="8"/>
  <c r="D23" i="8"/>
  <c r="B23" i="8"/>
  <c r="M22" i="8"/>
  <c r="L22" i="8"/>
  <c r="J22" i="8"/>
  <c r="D22" i="8"/>
  <c r="B22" i="8"/>
  <c r="M21" i="8"/>
  <c r="L21" i="8"/>
  <c r="J21" i="8"/>
  <c r="D21" i="8"/>
  <c r="B21" i="8"/>
  <c r="M20" i="8"/>
  <c r="L20" i="8"/>
  <c r="J20" i="8"/>
  <c r="D20" i="8"/>
  <c r="B20" i="8"/>
  <c r="M19" i="8"/>
  <c r="L19" i="8"/>
  <c r="J19" i="8"/>
  <c r="D19" i="8"/>
  <c r="B19" i="8"/>
  <c r="M18" i="8"/>
  <c r="L18" i="8"/>
  <c r="J18" i="8"/>
  <c r="D18" i="8"/>
  <c r="B18" i="8"/>
  <c r="M17" i="8"/>
  <c r="L17" i="8"/>
  <c r="J17" i="8"/>
  <c r="D17" i="8"/>
  <c r="B17" i="8"/>
  <c r="M16" i="8"/>
  <c r="L16" i="8"/>
  <c r="J16" i="8"/>
  <c r="D16" i="8"/>
  <c r="B16" i="8"/>
  <c r="M15" i="8"/>
  <c r="L15" i="8"/>
  <c r="J15" i="8"/>
  <c r="D15" i="8"/>
  <c r="B15" i="8"/>
  <c r="M14" i="8"/>
  <c r="L14" i="8"/>
  <c r="J14" i="8"/>
  <c r="D14" i="8"/>
  <c r="B14" i="8"/>
  <c r="M13" i="8"/>
  <c r="L13" i="8"/>
  <c r="J13" i="8"/>
  <c r="D13" i="8"/>
  <c r="B13" i="8"/>
  <c r="M12" i="8"/>
  <c r="L12" i="8"/>
  <c r="J12" i="8"/>
  <c r="D12" i="8"/>
  <c r="B12" i="8"/>
  <c r="M11" i="8"/>
  <c r="L11" i="8"/>
  <c r="J11" i="8"/>
  <c r="G11" i="8"/>
  <c r="B11" i="8"/>
  <c r="F3" i="8"/>
  <c r="E41" i="7"/>
  <c r="N40" i="7"/>
  <c r="K40" i="7"/>
  <c r="H40" i="7"/>
  <c r="E40" i="7"/>
  <c r="T38" i="7"/>
  <c r="Q38" i="7"/>
  <c r="N38" i="7"/>
  <c r="K38" i="7"/>
  <c r="H38" i="7"/>
  <c r="E38" i="7"/>
  <c r="Q36" i="7"/>
  <c r="N36" i="7"/>
  <c r="K36" i="7"/>
  <c r="H36" i="7"/>
  <c r="E36" i="7"/>
  <c r="Z34" i="7"/>
  <c r="W34" i="7"/>
  <c r="T34" i="7"/>
  <c r="Q34" i="7"/>
  <c r="N34" i="7"/>
  <c r="K34" i="7"/>
  <c r="H34" i="7"/>
  <c r="E34" i="7"/>
  <c r="H9" i="6"/>
  <c r="H8" i="6"/>
  <c r="H7" i="6"/>
  <c r="H10" i="6" l="1"/>
</calcChain>
</file>

<file path=xl/comments1.xml><?xml version="1.0" encoding="utf-8"?>
<comments xmlns="http://schemas.openxmlformats.org/spreadsheetml/2006/main">
  <authors>
    <author>和歌山県教育委員会</author>
  </authors>
  <commentList>
    <comment ref="D6" authorId="0" shapeId="0">
      <text>
        <r>
          <rPr>
            <b/>
            <sz val="9"/>
            <color indexed="81"/>
            <rFont val="MS P ゴシック"/>
            <family val="3"/>
            <charset val="128"/>
          </rPr>
          <t>【プログラム番号】※記入しない。</t>
        </r>
      </text>
    </comment>
    <comment ref="E6" authorId="0" shapeId="0">
      <text>
        <r>
          <rPr>
            <b/>
            <sz val="11"/>
            <color indexed="81"/>
            <rFont val="MS P ゴシック"/>
            <family val="3"/>
            <charset val="128"/>
          </rPr>
          <t>【都道府県名】
　</t>
        </r>
        <r>
          <rPr>
            <b/>
            <u/>
            <sz val="9"/>
            <color indexed="81"/>
            <rFont val="MS P ゴシック"/>
            <family val="3"/>
            <charset val="128"/>
          </rPr>
          <t>ＭＳゴシック12ポイント　左揃え</t>
        </r>
      </text>
    </comment>
    <comment ref="G6" authorId="0" shapeId="0">
      <text>
        <r>
          <rPr>
            <b/>
            <sz val="11"/>
            <color indexed="81"/>
            <rFont val="ＭＳ ゴシック"/>
            <family val="3"/>
            <charset val="128"/>
          </rPr>
          <t>【参加団体名】</t>
        </r>
        <r>
          <rPr>
            <b/>
            <u/>
            <sz val="9"/>
            <color indexed="81"/>
            <rFont val="ＭＳ ゴシック"/>
            <family val="3"/>
            <charset val="128"/>
          </rPr>
          <t>ＭＳゴシック14ポイント　右揃え</t>
        </r>
        <r>
          <rPr>
            <b/>
            <sz val="9"/>
            <color indexed="81"/>
            <rFont val="MS P ゴシック"/>
            <family val="3"/>
            <charset val="128"/>
          </rPr>
          <t xml:space="preserve">
・</t>
        </r>
        <r>
          <rPr>
            <b/>
            <sz val="9"/>
            <color indexed="81"/>
            <rFont val="ＭＳ 明朝"/>
            <family val="1"/>
            <charset val="128"/>
          </rPr>
          <t>学校名　または　○○県合同
・学校名は○○県立等も含め、正式名称で入力してください。
・合同出演の場合は、団体名の後に（　）内に参加校（○○県立等、省略可）を入力してください。
　　　団体名の後ろに空白１マス（　）内に参加校を入力　</t>
        </r>
        <r>
          <rPr>
            <b/>
            <sz val="9"/>
            <color indexed="81"/>
            <rFont val="ＭＳ ゴシック"/>
            <family val="3"/>
            <charset val="128"/>
          </rPr>
          <t>ＭＳゴシック10ポイント</t>
        </r>
      </text>
    </comment>
    <comment ref="D8" authorId="0" shapeId="0">
      <text>
        <r>
          <rPr>
            <b/>
            <sz val="11"/>
            <color indexed="81"/>
            <rFont val="ＭＳ ゴシック"/>
            <family val="3"/>
            <charset val="128"/>
          </rPr>
          <t>【曲名】</t>
        </r>
        <r>
          <rPr>
            <b/>
            <u/>
            <sz val="9"/>
            <color indexed="81"/>
            <rFont val="ＭＳ ゴシック"/>
            <family val="3"/>
            <charset val="128"/>
          </rPr>
          <t>ＭＳゴシック14ポイント　中央揃え</t>
        </r>
        <r>
          <rPr>
            <b/>
            <sz val="9"/>
            <color indexed="81"/>
            <rFont val="ＭＳ ゴシック"/>
            <family val="3"/>
            <charset val="128"/>
          </rPr>
          <t>　「　」</t>
        </r>
        <r>
          <rPr>
            <b/>
            <sz val="9"/>
            <color indexed="81"/>
            <rFont val="ＭＳ 明朝"/>
            <family val="1"/>
            <charset val="128"/>
          </rPr>
          <t>の中に入力
・「　」と（　）の間に空白１マス　</t>
        </r>
        <r>
          <rPr>
            <b/>
            <sz val="9"/>
            <color indexed="81"/>
            <rFont val="MS P ゴシック"/>
            <family val="3"/>
            <charset val="128"/>
          </rPr>
          <t xml:space="preserve">
</t>
        </r>
        <r>
          <rPr>
            <b/>
            <sz val="11"/>
            <color indexed="81"/>
            <rFont val="ＭＳ ゴシック"/>
            <family val="3"/>
            <charset val="128"/>
          </rPr>
          <t>【作曲者等】</t>
        </r>
        <r>
          <rPr>
            <b/>
            <u/>
            <sz val="9"/>
            <color indexed="81"/>
            <rFont val="ＭＳ 明朝"/>
            <family val="1"/>
            <charset val="128"/>
          </rPr>
          <t>ＭＳ明朝10ポイント　中央揃え</t>
        </r>
        <r>
          <rPr>
            <b/>
            <sz val="9"/>
            <color indexed="81"/>
            <rFont val="ＭＳ 明朝"/>
            <family val="1"/>
            <charset val="128"/>
          </rPr>
          <t>　（　）の中に入力
・作曲者等の姓と名の間に空白１マス、名前の後に空白１マス
　（例）姓　名　作曲</t>
        </r>
      </text>
    </comment>
    <comment ref="D9" authorId="0" shapeId="0">
      <text>
        <r>
          <rPr>
            <b/>
            <sz val="11"/>
            <color indexed="81"/>
            <rFont val="ＭＳ ゴシック"/>
            <family val="3"/>
            <charset val="128"/>
          </rPr>
          <t>【パート名】</t>
        </r>
        <r>
          <rPr>
            <b/>
            <u/>
            <sz val="9"/>
            <color indexed="81"/>
            <rFont val="ＭＳ ゴシック"/>
            <family val="3"/>
            <charset val="128"/>
          </rPr>
          <t>ＭＳゴシック9ポイント　中央揃え</t>
        </r>
        <r>
          <rPr>
            <b/>
            <sz val="9"/>
            <color indexed="81"/>
            <rFont val="MS P ゴシック"/>
            <family val="3"/>
            <charset val="128"/>
          </rPr>
          <t xml:space="preserve">
</t>
        </r>
        <r>
          <rPr>
            <b/>
            <sz val="9"/>
            <color indexed="81"/>
            <rFont val="ＭＳ 明朝"/>
            <family val="1"/>
            <charset val="128"/>
          </rPr>
          <t>・３文字以下の場合、文字と文字の間に空白を入力して、全体が４文字となるようにしてください。
・４文字以上の場合、空白なしでそのまま入力してください。
  （例）２文字　各文字間に全角空白２マス　　　　３文字　各文字間に半角空白1マス
　　　　４文字以上　各文字間に空白なし
・基本的に１番左の列に入力してください。ただし、パートの数が６以上ある場合等は、個人名の欄を使用していただいて構いません。それでも記入欄が不足する場合は、行数を増やして入力してください。その際、個人名はＭＳ明朝9ポイント(左揃え)、パート名はＭＳゴシック9ポイント(中央揃え)の仕様に修正してください。</t>
        </r>
      </text>
    </comment>
    <comment ref="P9" authorId="0" shapeId="0">
      <text>
        <r>
          <rPr>
            <b/>
            <sz val="11"/>
            <color indexed="81"/>
            <rFont val="ＭＳ ゴシック"/>
            <family val="3"/>
            <charset val="128"/>
          </rPr>
          <t>【個人氏名】</t>
        </r>
        <r>
          <rPr>
            <b/>
            <u/>
            <sz val="9"/>
            <color indexed="81"/>
            <rFont val="ＭＳ 明朝"/>
            <family val="1"/>
            <charset val="128"/>
          </rPr>
          <t>ＭＳ明朝9ポイント　左揃え</t>
        </r>
        <r>
          <rPr>
            <b/>
            <sz val="9"/>
            <color indexed="81"/>
            <rFont val="ＭＳ 明朝"/>
            <family val="1"/>
            <charset val="128"/>
          </rPr>
          <t xml:space="preserve">
・右６列分に入力してください。(左端の１列はパート名を記入)
・パートに対応して、左のセルから順に入力してください。
・４文字以下の場合、姓と名の間に空白を入力して、全体が５文字となるようにしてください。
・５文字以上の場合、空白なしでそのまま入力してください。
　（例）２文字　姓と名の間に空白３マス　　　　３文字　姓と名の間に空白２マス
　　　　４文字　姓と名の間に空白１マス　　　　５文字以上　姓と名の間に空白なし　</t>
        </r>
      </text>
    </comment>
    <comment ref="D16" authorId="0" shapeId="0">
      <text>
        <r>
          <rPr>
            <b/>
            <sz val="11"/>
            <color indexed="81"/>
            <rFont val="ＭＳ ゴシック"/>
            <family val="3"/>
            <charset val="128"/>
          </rPr>
          <t>【紹介文】</t>
        </r>
        <r>
          <rPr>
            <b/>
            <u/>
            <sz val="9"/>
            <color indexed="81"/>
            <rFont val="ＭＳ 明朝"/>
            <family val="1"/>
            <charset val="128"/>
          </rPr>
          <t>ＭＳ明朝　9ポイント　左揃え</t>
        </r>
        <r>
          <rPr>
            <b/>
            <sz val="9"/>
            <color indexed="81"/>
            <rFont val="ＭＳ 明朝"/>
            <family val="1"/>
            <charset val="128"/>
          </rPr>
          <t xml:space="preserve">
・200字以内（50文字×4行）までの紹介文としてください。
・読みにくい漢字にはふりがな</t>
        </r>
        <r>
          <rPr>
            <b/>
            <sz val="9"/>
            <color indexed="81"/>
            <rFont val="ＭＳ ゴシック"/>
            <family val="3"/>
            <charset val="128"/>
          </rPr>
          <t>(ＭＳゴシック3ポイント)</t>
        </r>
        <r>
          <rPr>
            <b/>
            <sz val="9"/>
            <color indexed="81"/>
            <rFont val="ＭＳ 明朝"/>
            <family val="1"/>
            <charset val="128"/>
          </rPr>
          <t>を入力してください。
・プログラム用として適切な表現となるよう工夫をお願いします。
＜設定方法＞
ふりがなを入れたい文字またはセルを選択→
「ホーム」タブ→ルビアイコン横の▼をクリック→「ふりがなの編集」クリック→ふりがな入力
　　　　　　　→ルビアイコン横の▼をクリック→「ふりがなの表示」
※セル内の漢字全てにふりがなが入らないよう、不要なふりがなは削除してください。</t>
        </r>
      </text>
    </comment>
  </commentList>
</comments>
</file>

<file path=xl/comments2.xml><?xml version="1.0" encoding="utf-8"?>
<comments xmlns="http://schemas.openxmlformats.org/spreadsheetml/2006/main">
  <authors>
    <author>和歌山県教育委員会</author>
  </authors>
  <commentList>
    <comment ref="D6" authorId="0" shapeId="0">
      <text>
        <r>
          <rPr>
            <b/>
            <sz val="9"/>
            <color indexed="81"/>
            <rFont val="MS P ゴシック"/>
            <family val="3"/>
            <charset val="128"/>
          </rPr>
          <t>【プログラム番号】※記入しない。</t>
        </r>
      </text>
    </comment>
    <comment ref="E6" authorId="0" shapeId="0">
      <text>
        <r>
          <rPr>
            <b/>
            <sz val="11"/>
            <color indexed="81"/>
            <rFont val="MS P ゴシック"/>
            <family val="3"/>
            <charset val="128"/>
          </rPr>
          <t>【都道府県名】
　</t>
        </r>
        <r>
          <rPr>
            <b/>
            <u/>
            <sz val="9"/>
            <color indexed="81"/>
            <rFont val="MS P ゴシック"/>
            <family val="3"/>
            <charset val="128"/>
          </rPr>
          <t>ＭＳゴシック12ポイント　左揃え</t>
        </r>
      </text>
    </comment>
    <comment ref="G6" authorId="0" shapeId="0">
      <text>
        <r>
          <rPr>
            <b/>
            <sz val="11"/>
            <color indexed="81"/>
            <rFont val="ＭＳ ゴシック"/>
            <family val="3"/>
            <charset val="128"/>
          </rPr>
          <t>【参加団体名】</t>
        </r>
        <r>
          <rPr>
            <b/>
            <u/>
            <sz val="9"/>
            <color indexed="81"/>
            <rFont val="ＭＳ ゴシック"/>
            <family val="3"/>
            <charset val="128"/>
          </rPr>
          <t>ＭＳゴシック14ポイント　右揃え</t>
        </r>
        <r>
          <rPr>
            <b/>
            <sz val="9"/>
            <color indexed="81"/>
            <rFont val="MS P ゴシック"/>
            <family val="3"/>
            <charset val="128"/>
          </rPr>
          <t xml:space="preserve">
・</t>
        </r>
        <r>
          <rPr>
            <b/>
            <sz val="9"/>
            <color indexed="81"/>
            <rFont val="ＭＳ 明朝"/>
            <family val="1"/>
            <charset val="128"/>
          </rPr>
          <t>学校名　または　○○県合同
・学校名は○○県立等も含め、正式名称で入力してください。
・合同出演の場合は、団体名の後に（　）内に参加校（○○県立等、省略可）を入力してください。
　　　団体名の後ろに空白１マス（　）内に参加校を入力　</t>
        </r>
        <r>
          <rPr>
            <b/>
            <sz val="9"/>
            <color indexed="81"/>
            <rFont val="ＭＳ ゴシック"/>
            <family val="3"/>
            <charset val="128"/>
          </rPr>
          <t>ＭＳゴシック10ポイント</t>
        </r>
      </text>
    </comment>
    <comment ref="D8" authorId="0" shapeId="0">
      <text>
        <r>
          <rPr>
            <b/>
            <sz val="11"/>
            <color indexed="81"/>
            <rFont val="ＭＳ ゴシック"/>
            <family val="3"/>
            <charset val="128"/>
          </rPr>
          <t>【曲名】</t>
        </r>
        <r>
          <rPr>
            <b/>
            <u/>
            <sz val="9"/>
            <color indexed="81"/>
            <rFont val="ＭＳ ゴシック"/>
            <family val="3"/>
            <charset val="128"/>
          </rPr>
          <t>ＭＳゴシック14ポイント　中央揃え</t>
        </r>
        <r>
          <rPr>
            <b/>
            <sz val="9"/>
            <color indexed="81"/>
            <rFont val="ＭＳ ゴシック"/>
            <family val="3"/>
            <charset val="128"/>
          </rPr>
          <t>　「　」</t>
        </r>
        <r>
          <rPr>
            <b/>
            <sz val="9"/>
            <color indexed="81"/>
            <rFont val="ＭＳ 明朝"/>
            <family val="1"/>
            <charset val="128"/>
          </rPr>
          <t>の中に入力
・「　」と（　）の間に空白１マス　</t>
        </r>
        <r>
          <rPr>
            <b/>
            <sz val="9"/>
            <color indexed="81"/>
            <rFont val="MS P ゴシック"/>
            <family val="3"/>
            <charset val="128"/>
          </rPr>
          <t xml:space="preserve">
</t>
        </r>
        <r>
          <rPr>
            <b/>
            <sz val="11"/>
            <color indexed="81"/>
            <rFont val="ＭＳ ゴシック"/>
            <family val="3"/>
            <charset val="128"/>
          </rPr>
          <t>【作曲者等】</t>
        </r>
        <r>
          <rPr>
            <b/>
            <u/>
            <sz val="9"/>
            <color indexed="81"/>
            <rFont val="ＭＳ 明朝"/>
            <family val="1"/>
            <charset val="128"/>
          </rPr>
          <t>ＭＳ明朝10ポイント　中央揃え</t>
        </r>
        <r>
          <rPr>
            <b/>
            <sz val="9"/>
            <color indexed="81"/>
            <rFont val="ＭＳ 明朝"/>
            <family val="1"/>
            <charset val="128"/>
          </rPr>
          <t>　（　）の中に入力
・作曲者等の姓と名の間に空白１マス、名前の後に空白１マス
　（例）姓　名　作曲</t>
        </r>
      </text>
    </comment>
    <comment ref="D9" authorId="0" shapeId="0">
      <text>
        <r>
          <rPr>
            <b/>
            <sz val="11"/>
            <color indexed="81"/>
            <rFont val="ＭＳ ゴシック"/>
            <family val="3"/>
            <charset val="128"/>
          </rPr>
          <t>【パート名】</t>
        </r>
        <r>
          <rPr>
            <b/>
            <u/>
            <sz val="9"/>
            <color indexed="81"/>
            <rFont val="ＭＳ ゴシック"/>
            <family val="3"/>
            <charset val="128"/>
          </rPr>
          <t>ＭＳゴシック9ポイント　中央揃え</t>
        </r>
        <r>
          <rPr>
            <b/>
            <sz val="9"/>
            <color indexed="81"/>
            <rFont val="MS P ゴシック"/>
            <family val="3"/>
            <charset val="128"/>
          </rPr>
          <t xml:space="preserve">
</t>
        </r>
        <r>
          <rPr>
            <b/>
            <sz val="9"/>
            <color indexed="81"/>
            <rFont val="ＭＳ 明朝"/>
            <family val="1"/>
            <charset val="128"/>
          </rPr>
          <t xml:space="preserve">・３文字以下の場合、文字と文字の間に空白を入力して、全体が４文字となるようにしてください。
・４文字以上の場合、空白なしでそのまま入力してください。
  （例）２文字　各文字間に全角空白２マス　　　　３文字　各文字間に半角空白1マス
　　　　４文字以上　各文字間に空白なし
・基本的に１番左の列に入力してください。ただし、パートの数が６以上ある場合等は、個人名の欄
を使用していただいて構いません。ただし、フォントの指定が個人名用になっているため、パート名
の仕様に修正してください。
</t>
        </r>
      </text>
    </comment>
    <comment ref="P9" authorId="0" shapeId="0">
      <text>
        <r>
          <rPr>
            <b/>
            <sz val="11"/>
            <color indexed="81"/>
            <rFont val="ＭＳ ゴシック"/>
            <family val="3"/>
            <charset val="128"/>
          </rPr>
          <t>【個人氏名】</t>
        </r>
        <r>
          <rPr>
            <b/>
            <u/>
            <sz val="9"/>
            <color indexed="81"/>
            <rFont val="ＭＳ 明朝"/>
            <family val="1"/>
            <charset val="128"/>
          </rPr>
          <t>ＭＳ明朝9ポイント　左揃え</t>
        </r>
        <r>
          <rPr>
            <b/>
            <sz val="9"/>
            <color indexed="81"/>
            <rFont val="ＭＳ 明朝"/>
            <family val="1"/>
            <charset val="128"/>
          </rPr>
          <t xml:space="preserve">
・右６列分に入力してください。(左端の１列はパート名を記入)
・パートに対応して、左のセルから順に入力してください。
・４文字以下の場合、姓と名の間に空白を入力して、全体が５文字となるようにしてください。
・５文字以上の場合、空白なしでそのまま入力してください。
　（例）２文字　姓と名の間に空白３マス　　　　３文字　姓と名の間に空白２マス
　　　　４文字　姓と名の間に空白１マス　　　　５文字以上　姓と名の間に空白なし　</t>
        </r>
      </text>
    </comment>
    <comment ref="D16" authorId="0" shapeId="0">
      <text>
        <r>
          <rPr>
            <b/>
            <sz val="11"/>
            <color indexed="81"/>
            <rFont val="ＭＳ ゴシック"/>
            <family val="3"/>
            <charset val="128"/>
          </rPr>
          <t>【紹介文】</t>
        </r>
        <r>
          <rPr>
            <b/>
            <u/>
            <sz val="9"/>
            <color indexed="81"/>
            <rFont val="ＭＳ 明朝"/>
            <family val="1"/>
            <charset val="128"/>
          </rPr>
          <t>ＭＳ明朝　9ポイント　左揃え</t>
        </r>
        <r>
          <rPr>
            <b/>
            <sz val="9"/>
            <color indexed="81"/>
            <rFont val="ＭＳ 明朝"/>
            <family val="1"/>
            <charset val="128"/>
          </rPr>
          <t xml:space="preserve">
・200字以内（50文字×4行）までの紹介文としてください。
・読みにくい漢字にはふりがな</t>
        </r>
        <r>
          <rPr>
            <b/>
            <sz val="9"/>
            <color indexed="81"/>
            <rFont val="ＭＳ ゴシック"/>
            <family val="3"/>
            <charset val="128"/>
          </rPr>
          <t>(ＭＳゴシック3ポイント)</t>
        </r>
        <r>
          <rPr>
            <b/>
            <sz val="9"/>
            <color indexed="81"/>
            <rFont val="ＭＳ 明朝"/>
            <family val="1"/>
            <charset val="128"/>
          </rPr>
          <t>を入力してください。
・プログラム用として適切な表現となるよう工夫をお願いします。
＜設定方法＞
ふりがなを入れたい文字またはセルを選択→
「ホーム」タブ→ルビアイコン横の▼をクリック→「ふりがなの編集」クリック→ふりがな入力
　　　　　　　→ルビアイコン横の▼をクリック→「ふりがなの表示」
※セル内の漢字全てにふりがなが入らないよう、不要なふりがなは削除してください。</t>
        </r>
      </text>
    </comment>
  </commentList>
</comments>
</file>

<file path=xl/sharedStrings.xml><?xml version="1.0" encoding="utf-8"?>
<sst xmlns="http://schemas.openxmlformats.org/spreadsheetml/2006/main" count="676" uniqueCount="527">
  <si>
    <t>参 加 申 込 書</t>
    <rPh sb="0" eb="1">
      <t>サン</t>
    </rPh>
    <rPh sb="2" eb="3">
      <t>カ</t>
    </rPh>
    <rPh sb="4" eb="5">
      <t>サル</t>
    </rPh>
    <rPh sb="6" eb="7">
      <t>コミ</t>
    </rPh>
    <rPh sb="8" eb="9">
      <t>ショ</t>
    </rPh>
    <phoneticPr fontId="5"/>
  </si>
  <si>
    <t>都道府県名</t>
    <rPh sb="0" eb="4">
      <t>トドウフケン</t>
    </rPh>
    <rPh sb="4" eb="5">
      <t>メイ</t>
    </rPh>
    <phoneticPr fontId="5"/>
  </si>
  <si>
    <t>学校所在地</t>
    <rPh sb="0" eb="2">
      <t>ガッコウ</t>
    </rPh>
    <rPh sb="2" eb="5">
      <t>ショザイチ</t>
    </rPh>
    <phoneticPr fontId="5"/>
  </si>
  <si>
    <t>TEL</t>
    <phoneticPr fontId="5"/>
  </si>
  <si>
    <t>FAX</t>
    <phoneticPr fontId="5"/>
  </si>
  <si>
    <t>参　加　部　門　名</t>
    <rPh sb="0" eb="1">
      <t>サン</t>
    </rPh>
    <rPh sb="2" eb="3">
      <t>カ</t>
    </rPh>
    <rPh sb="4" eb="5">
      <t>ブ</t>
    </rPh>
    <rPh sb="6" eb="7">
      <t>モン</t>
    </rPh>
    <rPh sb="8" eb="9">
      <t>メイ</t>
    </rPh>
    <phoneticPr fontId="5"/>
  </si>
  <si>
    <t>学　校　名
（正式名称）</t>
    <rPh sb="0" eb="1">
      <t>ガク</t>
    </rPh>
    <rPh sb="2" eb="3">
      <t>コウ</t>
    </rPh>
    <rPh sb="4" eb="5">
      <t>メイ</t>
    </rPh>
    <rPh sb="7" eb="9">
      <t>セイシキ</t>
    </rPh>
    <rPh sb="9" eb="11">
      <t>メイショウ</t>
    </rPh>
    <phoneticPr fontId="5"/>
  </si>
  <si>
    <t>整理番号　※</t>
    <rPh sb="0" eb="2">
      <t>セイリ</t>
    </rPh>
    <rPh sb="2" eb="4">
      <t>バンゴウ</t>
    </rPh>
    <phoneticPr fontId="5"/>
  </si>
  <si>
    <t>受付番号　※</t>
    <rPh sb="0" eb="2">
      <t>ウケツケ</t>
    </rPh>
    <rPh sb="2" eb="4">
      <t>バンゴウ</t>
    </rPh>
    <phoneticPr fontId="5"/>
  </si>
  <si>
    <t>（学校名）</t>
    <rPh sb="1" eb="3">
      <t>ガッコウ</t>
    </rPh>
    <rPh sb="3" eb="4">
      <t>メイ</t>
    </rPh>
    <phoneticPr fontId="5"/>
  </si>
  <si>
    <t>（校長名）</t>
    <rPh sb="1" eb="3">
      <t>コウチョウ</t>
    </rPh>
    <rPh sb="3" eb="4">
      <t>メイ</t>
    </rPh>
    <phoneticPr fontId="5"/>
  </si>
  <si>
    <t>名</t>
    <rPh sb="0" eb="1">
      <t>メイ</t>
    </rPh>
    <phoneticPr fontId="5"/>
  </si>
  <si>
    <t>合　計　★</t>
    <rPh sb="0" eb="1">
      <t>ゴウ</t>
    </rPh>
    <rPh sb="2" eb="3">
      <t>ケイ</t>
    </rPh>
    <phoneticPr fontId="5"/>
  </si>
  <si>
    <t>器楽・管弦楽</t>
    <rPh sb="0" eb="2">
      <t>キガク</t>
    </rPh>
    <rPh sb="3" eb="6">
      <t>カンゲンガク</t>
    </rPh>
    <phoneticPr fontId="5"/>
  </si>
  <si>
    <t>吟詠剣詩舞</t>
    <rPh sb="0" eb="2">
      <t>ギンエイ</t>
    </rPh>
    <rPh sb="2" eb="3">
      <t>ケン</t>
    </rPh>
    <rPh sb="3" eb="4">
      <t>シ</t>
    </rPh>
    <rPh sb="4" eb="5">
      <t>ブ</t>
    </rPh>
    <phoneticPr fontId="5"/>
  </si>
  <si>
    <t>引率責任者名</t>
    <rPh sb="0" eb="2">
      <t>インソツ</t>
    </rPh>
    <rPh sb="2" eb="5">
      <t>セキニンシャ</t>
    </rPh>
    <rPh sb="5" eb="6">
      <t>メイ</t>
    </rPh>
    <phoneticPr fontId="5"/>
  </si>
  <si>
    <t>※合同出演する学校名（略称可）</t>
    <rPh sb="1" eb="3">
      <t>ゴウドウ</t>
    </rPh>
    <rPh sb="3" eb="5">
      <t>シュツエン</t>
    </rPh>
    <rPh sb="7" eb="9">
      <t>ガッコウ</t>
    </rPh>
    <rPh sb="9" eb="10">
      <t>メイ</t>
    </rPh>
    <rPh sb="11" eb="13">
      <t>リャクショウ</t>
    </rPh>
    <rPh sb="13" eb="14">
      <t>カ</t>
    </rPh>
    <phoneticPr fontId="5"/>
  </si>
  <si>
    <t>ふりがな</t>
    <phoneticPr fontId="5"/>
  </si>
  <si>
    <t>メールアドレス</t>
    <phoneticPr fontId="5"/>
  </si>
  <si>
    <t>部門</t>
    <rPh sb="0" eb="2">
      <t>ブモン</t>
    </rPh>
    <phoneticPr fontId="5"/>
  </si>
  <si>
    <t>TEL(携帯等)</t>
    <rPh sb="4" eb="6">
      <t>ケイタイ</t>
    </rPh>
    <rPh sb="6" eb="7">
      <t>トウ</t>
    </rPh>
    <phoneticPr fontId="5"/>
  </si>
  <si>
    <t>参加者（人数）</t>
    <rPh sb="0" eb="3">
      <t>サンカシャ</t>
    </rPh>
    <rPh sb="4" eb="6">
      <t>ニンズウ</t>
    </rPh>
    <phoneticPr fontId="5"/>
  </si>
  <si>
    <t>（「参加負担金」団体取扱部門用）</t>
    <rPh sb="2" eb="4">
      <t>サンカ</t>
    </rPh>
    <rPh sb="4" eb="7">
      <t>フタンキン</t>
    </rPh>
    <rPh sb="8" eb="10">
      <t>ダンタイ</t>
    </rPh>
    <rPh sb="10" eb="12">
      <t>トリアツカイ</t>
    </rPh>
    <rPh sb="12" eb="14">
      <t>ブモン</t>
    </rPh>
    <rPh sb="14" eb="15">
      <t>ヨウ</t>
    </rPh>
    <phoneticPr fontId="5"/>
  </si>
  <si>
    <t>(日付)</t>
    <rPh sb="1" eb="3">
      <t>ヒヅケ</t>
    </rPh>
    <phoneticPr fontId="5"/>
  </si>
  <si>
    <t>日本音楽</t>
    <rPh sb="0" eb="2">
      <t>ニホン</t>
    </rPh>
    <rPh sb="2" eb="4">
      <t>オンガク</t>
    </rPh>
    <phoneticPr fontId="5"/>
  </si>
  <si>
    <t>種目等</t>
    <rPh sb="0" eb="3">
      <t>シュモクトウ</t>
    </rPh>
    <phoneticPr fontId="5"/>
  </si>
  <si>
    <t>郷土芸能</t>
    <rPh sb="0" eb="2">
      <t>キョウド</t>
    </rPh>
    <rPh sb="2" eb="3">
      <t>ゲイ</t>
    </rPh>
    <rPh sb="3" eb="4">
      <t>ノウ</t>
    </rPh>
    <phoneticPr fontId="5"/>
  </si>
  <si>
    <t>生徒講評委員</t>
    <rPh sb="0" eb="2">
      <t>セイト</t>
    </rPh>
    <rPh sb="2" eb="4">
      <t>コウヒョウ</t>
    </rPh>
    <rPh sb="4" eb="6">
      <t>イイン</t>
    </rPh>
    <phoneticPr fontId="5"/>
  </si>
  <si>
    <t>器楽</t>
    <rPh sb="0" eb="2">
      <t>キガク</t>
    </rPh>
    <phoneticPr fontId="5"/>
  </si>
  <si>
    <t>管弦楽</t>
    <rPh sb="0" eb="3">
      <t>カンゲンガク</t>
    </rPh>
    <phoneticPr fontId="5"/>
  </si>
  <si>
    <t>伝承芸能</t>
    <rPh sb="0" eb="2">
      <t>デンショウ</t>
    </rPh>
    <rPh sb="2" eb="4">
      <t>ゲイノウ</t>
    </rPh>
    <phoneticPr fontId="5"/>
  </si>
  <si>
    <t>和太鼓</t>
    <rPh sb="0" eb="1">
      <t>ワ</t>
    </rPh>
    <rPh sb="1" eb="3">
      <t>ダイコ</t>
    </rPh>
    <phoneticPr fontId="5"/>
  </si>
  <si>
    <t>マーチングバンド</t>
    <phoneticPr fontId="5"/>
  </si>
  <si>
    <t>部門中に種目等の区分がある場合</t>
    <rPh sb="0" eb="2">
      <t>ブモン</t>
    </rPh>
    <rPh sb="2" eb="3">
      <t>チュウ</t>
    </rPh>
    <rPh sb="4" eb="6">
      <t>シュモク</t>
    </rPh>
    <rPh sb="6" eb="7">
      <t>トウ</t>
    </rPh>
    <rPh sb="8" eb="10">
      <t>クブン</t>
    </rPh>
    <rPh sb="13" eb="15">
      <t>バアイ</t>
    </rPh>
    <phoneticPr fontId="5"/>
  </si>
  <si>
    <t>該当部門</t>
    <rPh sb="0" eb="2">
      <t>ガイトウ</t>
    </rPh>
    <rPh sb="2" eb="4">
      <t>ブモン</t>
    </rPh>
    <phoneticPr fontId="5"/>
  </si>
  <si>
    <t>演　　劇</t>
    <rPh sb="0" eb="1">
      <t>エン</t>
    </rPh>
    <rPh sb="3" eb="4">
      <t>ゲキ</t>
    </rPh>
    <phoneticPr fontId="5"/>
  </si>
  <si>
    <t>合同出演する
場合の団体名</t>
    <rPh sb="0" eb="2">
      <t>ゴウドウ</t>
    </rPh>
    <rPh sb="2" eb="4">
      <t>シュツエン</t>
    </rPh>
    <rPh sb="7" eb="9">
      <t>バアイ</t>
    </rPh>
    <rPh sb="10" eb="12">
      <t>ダンタイ</t>
    </rPh>
    <rPh sb="12" eb="13">
      <t>メイ</t>
    </rPh>
    <phoneticPr fontId="5"/>
  </si>
  <si>
    <t>緊急時
連絡先
(注)１</t>
    <rPh sb="0" eb="3">
      <t>キンキュウジ</t>
    </rPh>
    <rPh sb="4" eb="7">
      <t>レンラクサキ</t>
    </rPh>
    <rPh sb="9" eb="10">
      <t>チュウ</t>
    </rPh>
    <phoneticPr fontId="5"/>
  </si>
  <si>
    <t>〒</t>
    <phoneticPr fontId="5"/>
  </si>
  <si>
    <t>吟詠</t>
    <rPh sb="0" eb="2">
      <t>ギンエイ</t>
    </rPh>
    <phoneticPr fontId="5"/>
  </si>
  <si>
    <t>構成吟</t>
    <rPh sb="0" eb="2">
      <t>コウセイ</t>
    </rPh>
    <rPh sb="2" eb="3">
      <t>ギン</t>
    </rPh>
    <phoneticPr fontId="5"/>
  </si>
  <si>
    <t>その他</t>
    <rPh sb="2" eb="3">
      <t>タ</t>
    </rPh>
    <phoneticPr fontId="5"/>
  </si>
  <si>
    <t>大会規程による参加生徒（注）２</t>
    <rPh sb="0" eb="2">
      <t>タイカイ</t>
    </rPh>
    <rPh sb="2" eb="4">
      <t>キテイ</t>
    </rPh>
    <rPh sb="7" eb="9">
      <t>サンカ</t>
    </rPh>
    <rPh sb="9" eb="11">
      <t>セイト</t>
    </rPh>
    <rPh sb="12" eb="13">
      <t>チュウ</t>
    </rPh>
    <phoneticPr fontId="5"/>
  </si>
  <si>
    <t>上記のとおり、参加を申し込みます。</t>
  </si>
  <si>
    <t>↑合同出演の
　場合も自校
　分のみ記入</t>
    <rPh sb="1" eb="3">
      <t>ゴウドウ</t>
    </rPh>
    <rPh sb="3" eb="5">
      <t>シュツエン</t>
    </rPh>
    <rPh sb="8" eb="10">
      <t>バアイ</t>
    </rPh>
    <rPh sb="11" eb="12">
      <t>ジ</t>
    </rPh>
    <rPh sb="12" eb="13">
      <t>コウ</t>
    </rPh>
    <rPh sb="15" eb="16">
      <t>ブン</t>
    </rPh>
    <rPh sb="18" eb="20">
      <t>キニュウ</t>
    </rPh>
    <phoneticPr fontId="5"/>
  </si>
  <si>
    <t>その他の参加生徒(注）３</t>
    <rPh sb="2" eb="3">
      <t>タ</t>
    </rPh>
    <rPh sb="4" eb="6">
      <t>サンカ</t>
    </rPh>
    <rPh sb="6" eb="8">
      <t>セイト</t>
    </rPh>
    <rPh sb="9" eb="10">
      <t>チュウ</t>
    </rPh>
    <phoneticPr fontId="5"/>
  </si>
  <si>
    <t>●その他、必要書類を添付します。</t>
    <rPh sb="3" eb="4">
      <t>タ</t>
    </rPh>
    <rPh sb="5" eb="7">
      <t>ヒツヨウ</t>
    </rPh>
    <rPh sb="7" eb="9">
      <t>ショルイ</t>
    </rPh>
    <rPh sb="10" eb="12">
      <t>テンプ</t>
    </rPh>
    <phoneticPr fontId="5"/>
  </si>
  <si>
    <t>引率者・指導者合計</t>
    <rPh sb="0" eb="2">
      <t>インソツ</t>
    </rPh>
    <rPh sb="2" eb="3">
      <t>シャ</t>
    </rPh>
    <rPh sb="4" eb="7">
      <t>シドウシャ</t>
    </rPh>
    <rPh sb="7" eb="9">
      <t>ゴウケイ</t>
    </rPh>
    <phoneticPr fontId="5"/>
  </si>
  <si>
    <t>生徒数合計</t>
    <rPh sb="0" eb="3">
      <t>セイトスウ</t>
    </rPh>
    <rPh sb="3" eb="5">
      <t>ゴウケイ</t>
    </rPh>
    <phoneticPr fontId="5"/>
  </si>
  <si>
    <t>演劇</t>
    <rPh sb="0" eb="2">
      <t>エンゲキ</t>
    </rPh>
    <phoneticPr fontId="19"/>
  </si>
  <si>
    <t>北海道</t>
    <phoneticPr fontId="5"/>
  </si>
  <si>
    <t>男</t>
    <rPh sb="0" eb="1">
      <t>オトコ</t>
    </rPh>
    <phoneticPr fontId="19"/>
  </si>
  <si>
    <t>〇</t>
    <phoneticPr fontId="19"/>
  </si>
  <si>
    <t>合唱</t>
    <rPh sb="0" eb="2">
      <t>ガッショウ</t>
    </rPh>
    <phoneticPr fontId="19"/>
  </si>
  <si>
    <t>青森県</t>
    <phoneticPr fontId="5"/>
  </si>
  <si>
    <t>女</t>
    <rPh sb="0" eb="1">
      <t>オンナ</t>
    </rPh>
    <phoneticPr fontId="19"/>
  </si>
  <si>
    <t>吹奏楽</t>
    <rPh sb="0" eb="3">
      <t>スイソウガク</t>
    </rPh>
    <phoneticPr fontId="19"/>
  </si>
  <si>
    <t>岩手県</t>
    <phoneticPr fontId="5"/>
  </si>
  <si>
    <t>器楽・管弦楽</t>
    <rPh sb="0" eb="2">
      <t>キガク</t>
    </rPh>
    <rPh sb="3" eb="6">
      <t>カンゲンガク</t>
    </rPh>
    <phoneticPr fontId="19"/>
  </si>
  <si>
    <t>宮城県</t>
    <phoneticPr fontId="5"/>
  </si>
  <si>
    <t>日本音楽</t>
    <rPh sb="0" eb="2">
      <t>ニホン</t>
    </rPh>
    <rPh sb="2" eb="4">
      <t>オンガク</t>
    </rPh>
    <phoneticPr fontId="19"/>
  </si>
  <si>
    <t>秋田県</t>
    <phoneticPr fontId="5"/>
  </si>
  <si>
    <t>吟詠剣詩舞</t>
    <rPh sb="0" eb="2">
      <t>ギンエイ</t>
    </rPh>
    <rPh sb="2" eb="3">
      <t>ケン</t>
    </rPh>
    <rPh sb="3" eb="4">
      <t>シ</t>
    </rPh>
    <rPh sb="4" eb="5">
      <t>ブ</t>
    </rPh>
    <phoneticPr fontId="19"/>
  </si>
  <si>
    <t>山形県</t>
    <phoneticPr fontId="5"/>
  </si>
  <si>
    <t>郷土芸能</t>
    <rPh sb="0" eb="2">
      <t>キョウド</t>
    </rPh>
    <rPh sb="2" eb="4">
      <t>ゲイノウ</t>
    </rPh>
    <phoneticPr fontId="19"/>
  </si>
  <si>
    <t>福島県</t>
    <phoneticPr fontId="5"/>
  </si>
  <si>
    <t>マーチングバンド・バトントワリング</t>
    <phoneticPr fontId="19"/>
  </si>
  <si>
    <t>茨城県</t>
    <phoneticPr fontId="5"/>
  </si>
  <si>
    <t>美術・工芸</t>
    <rPh sb="0" eb="2">
      <t>ビジュツ</t>
    </rPh>
    <rPh sb="3" eb="5">
      <t>コウゲイ</t>
    </rPh>
    <phoneticPr fontId="19"/>
  </si>
  <si>
    <t>栃木県</t>
    <phoneticPr fontId="5"/>
  </si>
  <si>
    <t>書道</t>
    <rPh sb="0" eb="2">
      <t>ショドウ</t>
    </rPh>
    <phoneticPr fontId="19"/>
  </si>
  <si>
    <t>群馬県</t>
    <phoneticPr fontId="5"/>
  </si>
  <si>
    <t>写真</t>
    <rPh sb="0" eb="2">
      <t>シャシン</t>
    </rPh>
    <phoneticPr fontId="19"/>
  </si>
  <si>
    <t>埼玉県</t>
    <phoneticPr fontId="5"/>
  </si>
  <si>
    <t>放送</t>
    <rPh sb="0" eb="2">
      <t>ホウソウ</t>
    </rPh>
    <phoneticPr fontId="19"/>
  </si>
  <si>
    <t>千葉県</t>
    <phoneticPr fontId="5"/>
  </si>
  <si>
    <t>囲碁</t>
    <rPh sb="0" eb="2">
      <t>イゴ</t>
    </rPh>
    <phoneticPr fontId="19"/>
  </si>
  <si>
    <t>東京都</t>
    <phoneticPr fontId="5"/>
  </si>
  <si>
    <t>将棋</t>
    <rPh sb="0" eb="2">
      <t>ショウギ</t>
    </rPh>
    <phoneticPr fontId="19"/>
  </si>
  <si>
    <t>神奈川県</t>
    <phoneticPr fontId="5"/>
  </si>
  <si>
    <t>弁論</t>
    <rPh sb="0" eb="2">
      <t>ベンロン</t>
    </rPh>
    <phoneticPr fontId="19"/>
  </si>
  <si>
    <t>新潟県</t>
    <phoneticPr fontId="5"/>
  </si>
  <si>
    <t>小倉百人一首かるた</t>
    <rPh sb="0" eb="2">
      <t>オグラ</t>
    </rPh>
    <rPh sb="2" eb="4">
      <t>ヒャクニン</t>
    </rPh>
    <rPh sb="4" eb="6">
      <t>イッシュ</t>
    </rPh>
    <phoneticPr fontId="19"/>
  </si>
  <si>
    <t>富山県</t>
    <phoneticPr fontId="5"/>
  </si>
  <si>
    <t>新聞</t>
    <rPh sb="0" eb="2">
      <t>シンブン</t>
    </rPh>
    <phoneticPr fontId="19"/>
  </si>
  <si>
    <t>石川県</t>
    <phoneticPr fontId="5"/>
  </si>
  <si>
    <t>文芸</t>
    <rPh sb="0" eb="2">
      <t>ブンゲイ</t>
    </rPh>
    <phoneticPr fontId="19"/>
  </si>
  <si>
    <t>福井県</t>
    <phoneticPr fontId="5"/>
  </si>
  <si>
    <t>自然科学</t>
    <rPh sb="0" eb="2">
      <t>シゼン</t>
    </rPh>
    <rPh sb="2" eb="4">
      <t>カガク</t>
    </rPh>
    <phoneticPr fontId="19"/>
  </si>
  <si>
    <t>山梨県</t>
    <phoneticPr fontId="5"/>
  </si>
  <si>
    <t>長野県</t>
    <phoneticPr fontId="5"/>
  </si>
  <si>
    <t>岐阜県</t>
    <phoneticPr fontId="5"/>
  </si>
  <si>
    <t>静岡県</t>
    <phoneticPr fontId="5"/>
  </si>
  <si>
    <t>愛知県</t>
    <phoneticPr fontId="5"/>
  </si>
  <si>
    <t>三重県</t>
    <phoneticPr fontId="5"/>
  </si>
  <si>
    <t>滋賀県</t>
    <rPh sb="0" eb="2">
      <t>シガ</t>
    </rPh>
    <phoneticPr fontId="5"/>
  </si>
  <si>
    <t>京都府</t>
    <phoneticPr fontId="5"/>
  </si>
  <si>
    <t>大阪府</t>
    <phoneticPr fontId="5"/>
  </si>
  <si>
    <t>兵庫県</t>
    <phoneticPr fontId="5"/>
  </si>
  <si>
    <t>奈良県</t>
    <phoneticPr fontId="5"/>
  </si>
  <si>
    <t>和歌山県</t>
    <phoneticPr fontId="5"/>
  </si>
  <si>
    <t>鳥取県</t>
    <phoneticPr fontId="5"/>
  </si>
  <si>
    <t>島根県</t>
    <phoneticPr fontId="5"/>
  </si>
  <si>
    <t>岡山県</t>
    <phoneticPr fontId="5"/>
  </si>
  <si>
    <t>広島県</t>
    <phoneticPr fontId="5"/>
  </si>
  <si>
    <t>山口県</t>
    <phoneticPr fontId="5"/>
  </si>
  <si>
    <t>徳島県</t>
    <phoneticPr fontId="5"/>
  </si>
  <si>
    <t>香川県</t>
    <phoneticPr fontId="5"/>
  </si>
  <si>
    <t>愛媛県</t>
    <phoneticPr fontId="5"/>
  </si>
  <si>
    <t>高知県</t>
    <phoneticPr fontId="5"/>
  </si>
  <si>
    <t>福岡県</t>
    <phoneticPr fontId="5"/>
  </si>
  <si>
    <t>佐賀県</t>
    <phoneticPr fontId="5"/>
  </si>
  <si>
    <t>長崎県</t>
    <phoneticPr fontId="5"/>
  </si>
  <si>
    <t>熊本県</t>
    <phoneticPr fontId="5"/>
  </si>
  <si>
    <t>大分県</t>
    <phoneticPr fontId="5"/>
  </si>
  <si>
    <t>宮崎県</t>
    <phoneticPr fontId="5"/>
  </si>
  <si>
    <t>鹿児島県</t>
    <phoneticPr fontId="5"/>
  </si>
  <si>
    <t>沖縄県</t>
    <phoneticPr fontId="5"/>
  </si>
  <si>
    <t>上　演</t>
    <rPh sb="0" eb="1">
      <t>ウエ</t>
    </rPh>
    <rPh sb="2" eb="3">
      <t>エン</t>
    </rPh>
    <phoneticPr fontId="5"/>
  </si>
  <si>
    <t>剣詩舞</t>
    <rPh sb="0" eb="1">
      <t>ケン</t>
    </rPh>
    <rPh sb="1" eb="2">
      <t>シ</t>
    </rPh>
    <rPh sb="2" eb="3">
      <t>ブ</t>
    </rPh>
    <phoneticPr fontId="5"/>
  </si>
  <si>
    <t>筝</t>
    <phoneticPr fontId="5"/>
  </si>
  <si>
    <t>筝と他</t>
    <phoneticPr fontId="5"/>
  </si>
  <si>
    <t>他</t>
    <rPh sb="0" eb="1">
      <t>ホカ</t>
    </rPh>
    <phoneticPr fontId="5"/>
  </si>
  <si>
    <t>バトントワリング</t>
    <phoneticPr fontId="5"/>
  </si>
  <si>
    <t>← 学校代表メールもしくは担当者メール</t>
    <rPh sb="2" eb="4">
      <t>ガッコウ</t>
    </rPh>
    <rPh sb="4" eb="6">
      <t>ダイヒョウ</t>
    </rPh>
    <rPh sb="13" eb="15">
      <t>タントウ</t>
    </rPh>
    <rPh sb="15" eb="16">
      <t>シャ</t>
    </rPh>
    <phoneticPr fontId="5"/>
  </si>
  <si>
    <t>メール(携帯等)</t>
    <rPh sb="4" eb="6">
      <t>ケイタイ</t>
    </rPh>
    <rPh sb="6" eb="7">
      <t>トウ</t>
    </rPh>
    <phoneticPr fontId="5"/>
  </si>
  <si>
    <r>
      <t xml:space="preserve">合同出演の場合は 　　→
合同出演校をすべて列記
</t>
    </r>
    <r>
      <rPr>
        <b/>
        <sz val="9"/>
        <color indexed="10"/>
        <rFont val="ＭＳ Ｐゴシック"/>
        <family val="3"/>
        <charset val="128"/>
      </rPr>
      <t>※自校も必ず含めること</t>
    </r>
    <rPh sb="26" eb="27">
      <t>ジ</t>
    </rPh>
    <rPh sb="27" eb="28">
      <t>コウ</t>
    </rPh>
    <rPh sb="29" eb="30">
      <t>カナラ</t>
    </rPh>
    <rPh sb="31" eb="32">
      <t>フク</t>
    </rPh>
    <phoneticPr fontId="5"/>
  </si>
  <si>
    <t>大会規程による
参加生徒総数</t>
    <rPh sb="0" eb="2">
      <t>タイカイ</t>
    </rPh>
    <rPh sb="2" eb="4">
      <t>キテイ</t>
    </rPh>
    <rPh sb="8" eb="10">
      <t>サンカ</t>
    </rPh>
    <rPh sb="10" eb="12">
      <t>セイト</t>
    </rPh>
    <rPh sb="12" eb="14">
      <t>ソウスウ</t>
    </rPh>
    <phoneticPr fontId="5"/>
  </si>
  <si>
    <t>日本音楽部門-様式1</t>
    <rPh sb="0" eb="2">
      <t>ニホン</t>
    </rPh>
    <rPh sb="2" eb="4">
      <t>オンガク</t>
    </rPh>
    <rPh sb="4" eb="6">
      <t>ブモン</t>
    </rPh>
    <rPh sb="7" eb="9">
      <t>ヨウシキ</t>
    </rPh>
    <phoneticPr fontId="5"/>
  </si>
  <si>
    <t>※印の欄は記入しないでください。</t>
    <rPh sb="1" eb="2">
      <t>ジルシ</t>
    </rPh>
    <rPh sb="3" eb="4">
      <t>ラン</t>
    </rPh>
    <rPh sb="5" eb="7">
      <t>キニュウ</t>
    </rPh>
    <phoneticPr fontId="5"/>
  </si>
  <si>
    <t>マーチングバンド・バトントワリング</t>
    <phoneticPr fontId="5"/>
  </si>
  <si>
    <t>は、該当するデータを入力するところです。</t>
    <rPh sb="2" eb="4">
      <t>ガイトウ</t>
    </rPh>
    <rPh sb="10" eb="12">
      <t>ニュウリョク</t>
    </rPh>
    <phoneticPr fontId="5"/>
  </si>
  <si>
    <t>は、自動入力・計算されます。</t>
    <rPh sb="2" eb="4">
      <t>じどう</t>
    </rPh>
    <rPh sb="4" eb="6">
      <t>にゅうりょく</t>
    </rPh>
    <rPh sb="7" eb="9">
      <t>けいさん</t>
    </rPh>
    <phoneticPr fontId="5" type="Hiragana"/>
  </si>
  <si>
    <t>は、プルダウンリストにて入力するところです。</t>
    <rPh sb="12" eb="14">
      <t>ニュウリョク</t>
    </rPh>
    <phoneticPr fontId="5"/>
  </si>
  <si>
    <t>※郵便番号、電話番号、人数等の欄は、半角入力されるように設定されています。</t>
    <rPh sb="1" eb="3">
      <t>ゆうびん</t>
    </rPh>
    <rPh sb="3" eb="5">
      <t>ばんごう</t>
    </rPh>
    <rPh sb="6" eb="8">
      <t>でんわ</t>
    </rPh>
    <rPh sb="8" eb="10">
      <t>ばんごう</t>
    </rPh>
    <rPh sb="11" eb="13">
      <t>にんずう</t>
    </rPh>
    <rPh sb="13" eb="14">
      <t>とう</t>
    </rPh>
    <rPh sb="15" eb="16">
      <t>らん</t>
    </rPh>
    <rPh sb="18" eb="20">
      <t>はんかく</t>
    </rPh>
    <rPh sb="20" eb="22">
      <t>にゅうりょく</t>
    </rPh>
    <rPh sb="28" eb="30">
      <t>せってい</t>
    </rPh>
    <phoneticPr fontId="5" type="Hiragana"/>
  </si>
  <si>
    <t>〒</t>
    <phoneticPr fontId="5" type="Hiragana"/>
  </si>
  <si>
    <t>都道府県</t>
    <rPh sb="0" eb="4">
      <t>とどうふけん</t>
    </rPh>
    <phoneticPr fontId="5" type="Hiragana"/>
  </si>
  <si>
    <t>ふりがな</t>
    <phoneticPr fontId="5" type="Hiragana"/>
  </si>
  <si>
    <t>電話番号</t>
    <rPh sb="0" eb="2">
      <t>でんわ</t>
    </rPh>
    <rPh sb="2" eb="4">
      <t>ばんごう</t>
    </rPh>
    <phoneticPr fontId="5" type="Hiragana"/>
  </si>
  <si>
    <t>ＦＡＸ</t>
    <phoneticPr fontId="5" type="Hiragana"/>
  </si>
  <si>
    <t>引率責任者</t>
    <rPh sb="0" eb="2">
      <t>いんそつ</t>
    </rPh>
    <rPh sb="2" eb="5">
      <t>せきにんしゃ</t>
    </rPh>
    <phoneticPr fontId="5" type="Hiragana"/>
  </si>
  <si>
    <t>記載責任者</t>
    <rPh sb="0" eb="2">
      <t>きさい</t>
    </rPh>
    <rPh sb="2" eb="5">
      <t>せきにんしゃ</t>
    </rPh>
    <phoneticPr fontId="5" type="Hiragana"/>
  </si>
  <si>
    <t>緊急連絡先</t>
    <rPh sb="0" eb="2">
      <t>きんきゅう</t>
    </rPh>
    <rPh sb="2" eb="5">
      <t>れんらくさき</t>
    </rPh>
    <phoneticPr fontId="5" type="Hiragana"/>
  </si>
  <si>
    <t>携帯電話</t>
    <rPh sb="0" eb="2">
      <t>けいたい</t>
    </rPh>
    <rPh sb="2" eb="4">
      <t>でんわ</t>
    </rPh>
    <phoneticPr fontId="5" type="Hiragana"/>
  </si>
  <si>
    <t>携帯メール</t>
    <rPh sb="0" eb="2">
      <t>けいたい</t>
    </rPh>
    <phoneticPr fontId="5" type="Hiragana"/>
  </si>
  <si>
    <t>参加者数</t>
    <rPh sb="0" eb="2">
      <t>さんか</t>
    </rPh>
    <rPh sb="2" eb="3">
      <t>しゃ</t>
    </rPh>
    <rPh sb="3" eb="4">
      <t>すう</t>
    </rPh>
    <phoneticPr fontId="5" type="Hiragana"/>
  </si>
  <si>
    <t>名</t>
    <rPh sb="0" eb="1">
      <t>めい</t>
    </rPh>
    <phoneticPr fontId="5" type="Hiragana"/>
  </si>
  <si>
    <t>生徒数計</t>
    <rPh sb="0" eb="3">
      <t>せいとすう</t>
    </rPh>
    <rPh sb="3" eb="4">
      <t>けい</t>
    </rPh>
    <phoneticPr fontId="5" type="Hiragana"/>
  </si>
  <si>
    <t>合計</t>
    <rPh sb="0" eb="2">
      <t>ごうけい</t>
    </rPh>
    <phoneticPr fontId="5" type="Hiragana"/>
  </si>
  <si>
    <t>合同</t>
    <rPh sb="0" eb="2">
      <t>ゴウドウ</t>
    </rPh>
    <phoneticPr fontId="5"/>
  </si>
  <si>
    <t>演奏曲目等</t>
    <rPh sb="0" eb="2">
      <t>エンソウ</t>
    </rPh>
    <rPh sb="2" eb="4">
      <t>キョクモク</t>
    </rPh>
    <rPh sb="4" eb="5">
      <t>トウ</t>
    </rPh>
    <phoneticPr fontId="5"/>
  </si>
  <si>
    <t>曲目</t>
    <rPh sb="0" eb="2">
      <t>キョクモク</t>
    </rPh>
    <phoneticPr fontId="5"/>
  </si>
  <si>
    <t>曲目ふりがな</t>
    <rPh sb="0" eb="2">
      <t>キョクモク</t>
    </rPh>
    <phoneticPr fontId="5"/>
  </si>
  <si>
    <t>作曲者（編曲者）</t>
    <rPh sb="0" eb="3">
      <t>サッキョクシャ</t>
    </rPh>
    <rPh sb="4" eb="7">
      <t>ヘンキョクシャ</t>
    </rPh>
    <phoneticPr fontId="5"/>
  </si>
  <si>
    <t>編曲者</t>
    <rPh sb="0" eb="3">
      <t>ヘンキョクシャ</t>
    </rPh>
    <phoneticPr fontId="5"/>
  </si>
  <si>
    <t>編曲者ふりがな</t>
    <rPh sb="0" eb="3">
      <t>ヘンキョクシャ</t>
    </rPh>
    <phoneticPr fontId="5"/>
  </si>
  <si>
    <t>演奏時間　分</t>
    <rPh sb="0" eb="2">
      <t>エンソウ</t>
    </rPh>
    <rPh sb="2" eb="4">
      <t>ジカン</t>
    </rPh>
    <rPh sb="5" eb="6">
      <t>フン</t>
    </rPh>
    <phoneticPr fontId="5"/>
  </si>
  <si>
    <t>分</t>
    <rPh sb="0" eb="1">
      <t>フン</t>
    </rPh>
    <phoneticPr fontId="5"/>
  </si>
  <si>
    <t>演奏時間　秒</t>
    <rPh sb="0" eb="2">
      <t>エンソウ</t>
    </rPh>
    <rPh sb="2" eb="4">
      <t>ジカン</t>
    </rPh>
    <rPh sb="5" eb="6">
      <t>ビョウ</t>
    </rPh>
    <phoneticPr fontId="5"/>
  </si>
  <si>
    <t>秒</t>
    <rPh sb="0" eb="1">
      <t>ビョウ</t>
    </rPh>
    <phoneticPr fontId="5"/>
  </si>
  <si>
    <t>独奏者</t>
    <rPh sb="0" eb="3">
      <t>どくそうしゃ</t>
    </rPh>
    <phoneticPr fontId="5" type="Hiragana"/>
  </si>
  <si>
    <t>第一箏</t>
    <rPh sb="0" eb="2">
      <t>だいいち</t>
    </rPh>
    <rPh sb="2" eb="3">
      <t>こと</t>
    </rPh>
    <phoneticPr fontId="5" type="Hiragana"/>
  </si>
  <si>
    <t>第二箏</t>
    <rPh sb="0" eb="2">
      <t>だいに</t>
    </rPh>
    <rPh sb="2" eb="3">
      <t>こと</t>
    </rPh>
    <phoneticPr fontId="5" type="Hiragana"/>
  </si>
  <si>
    <t>第三箏</t>
    <rPh sb="0" eb="1">
      <t>だい</t>
    </rPh>
    <rPh sb="1" eb="2">
      <t>さん</t>
    </rPh>
    <rPh sb="2" eb="3">
      <t>こと</t>
    </rPh>
    <phoneticPr fontId="5" type="Hiragana"/>
  </si>
  <si>
    <t>十七絃</t>
    <rPh sb="0" eb="2">
      <t>じゅうなな</t>
    </rPh>
    <rPh sb="2" eb="3">
      <t>げん</t>
    </rPh>
    <phoneticPr fontId="5" type="Hiragana"/>
  </si>
  <si>
    <t>三絃</t>
    <rPh sb="0" eb="1">
      <t>さん</t>
    </rPh>
    <rPh sb="1" eb="2">
      <t>げん</t>
    </rPh>
    <phoneticPr fontId="5" type="Hiragana"/>
  </si>
  <si>
    <t>尺八</t>
    <rPh sb="0" eb="2">
      <t>しゃくはち</t>
    </rPh>
    <phoneticPr fontId="5" type="Hiragana"/>
  </si>
  <si>
    <t>その他</t>
    <rPh sb="2" eb="3">
      <t>た</t>
    </rPh>
    <phoneticPr fontId="5" type="Hiragana"/>
  </si>
  <si>
    <t>【留意事項】　その他の楽器がある場合　楽器名と数をその他の欄に入力してください。</t>
    <rPh sb="9" eb="10">
      <t>タ</t>
    </rPh>
    <rPh sb="11" eb="13">
      <t>ガッキ</t>
    </rPh>
    <rPh sb="16" eb="18">
      <t>バアイ</t>
    </rPh>
    <rPh sb="19" eb="21">
      <t>ガッキ</t>
    </rPh>
    <rPh sb="21" eb="22">
      <t>ナ</t>
    </rPh>
    <rPh sb="23" eb="24">
      <t>カズ</t>
    </rPh>
    <rPh sb="27" eb="28">
      <t>タ</t>
    </rPh>
    <rPh sb="29" eb="30">
      <t>ラン</t>
    </rPh>
    <rPh sb="31" eb="33">
      <t>ニュウリョク</t>
    </rPh>
    <phoneticPr fontId="5"/>
  </si>
  <si>
    <t>十三絃</t>
    <rPh sb="0" eb="2">
      <t>じゅうさん</t>
    </rPh>
    <rPh sb="2" eb="3">
      <t>げん</t>
    </rPh>
    <phoneticPr fontId="5" type="Hiragana"/>
  </si>
  <si>
    <t>面</t>
    <rPh sb="0" eb="1">
      <t>めん</t>
    </rPh>
    <phoneticPr fontId="5" type="Hiragana"/>
  </si>
  <si>
    <t>丁</t>
    <rPh sb="0" eb="1">
      <t>ちょう</t>
    </rPh>
    <phoneticPr fontId="5" type="Hiragana"/>
  </si>
  <si>
    <t>管</t>
    <rPh sb="0" eb="1">
      <t>かん</t>
    </rPh>
    <phoneticPr fontId="5" type="Hiragana"/>
  </si>
  <si>
    <t>【留意事項】　その他の楽器がある場合　楽器名と数をその他の欄に入力してください。</t>
    <rPh sb="9" eb="10">
      <t>タ</t>
    </rPh>
    <rPh sb="11" eb="13">
      <t>ガッキ</t>
    </rPh>
    <rPh sb="16" eb="18">
      <t>バアイ</t>
    </rPh>
    <rPh sb="19" eb="21">
      <t>ガッキ</t>
    </rPh>
    <rPh sb="21" eb="22">
      <t>メイ</t>
    </rPh>
    <rPh sb="23" eb="24">
      <t>カズ</t>
    </rPh>
    <rPh sb="27" eb="28">
      <t>タ</t>
    </rPh>
    <rPh sb="29" eb="30">
      <t>ラン</t>
    </rPh>
    <rPh sb="31" eb="33">
      <t>ニュウリョク</t>
    </rPh>
    <phoneticPr fontId="5"/>
  </si>
  <si>
    <t>貸切バス(大型)</t>
    <rPh sb="0" eb="2">
      <t>かしきり</t>
    </rPh>
    <rPh sb="5" eb="7">
      <t>おおがた</t>
    </rPh>
    <phoneticPr fontId="5" type="Hiragana"/>
  </si>
  <si>
    <t>貸切バス(中型)</t>
    <rPh sb="0" eb="2">
      <t>かしきり</t>
    </rPh>
    <rPh sb="5" eb="7">
      <t>ちゅうがた</t>
    </rPh>
    <phoneticPr fontId="5" type="Hiragana"/>
  </si>
  <si>
    <t>貸切バス(マイクロ)</t>
    <rPh sb="0" eb="2">
      <t>かしきり</t>
    </rPh>
    <phoneticPr fontId="5" type="Hiragana"/>
  </si>
  <si>
    <t>トラック(2t以下）</t>
    <rPh sb="7" eb="9">
      <t>いか</t>
    </rPh>
    <phoneticPr fontId="5" type="Hiragana"/>
  </si>
  <si>
    <t>トラック(4t以上)</t>
    <rPh sb="7" eb="9">
      <t>いじょう</t>
    </rPh>
    <phoneticPr fontId="5" type="Hiragana"/>
  </si>
  <si>
    <t>自家用車</t>
    <rPh sb="0" eb="4">
      <t>じかようしゃ</t>
    </rPh>
    <phoneticPr fontId="5" type="Hiragana"/>
  </si>
  <si>
    <t>宅配</t>
    <rPh sb="0" eb="2">
      <t>たくはい</t>
    </rPh>
    <phoneticPr fontId="5" type="Hiragana"/>
  </si>
  <si>
    <t>台</t>
    <rPh sb="0" eb="1">
      <t>だい</t>
    </rPh>
    <phoneticPr fontId="5" type="Hiragana"/>
  </si>
  <si>
    <t>公共交通機関（ＪＲ等）</t>
    <rPh sb="0" eb="2">
      <t>こうきょう</t>
    </rPh>
    <rPh sb="2" eb="4">
      <t>こうつう</t>
    </rPh>
    <rPh sb="4" eb="6">
      <t>きかん</t>
    </rPh>
    <rPh sb="9" eb="10">
      <t>とう</t>
    </rPh>
    <phoneticPr fontId="5" type="Hiragana"/>
  </si>
  <si>
    <t>【留意事項】　予定している来場方法を入力してください。バスや自家用車については「台数」を、公共交通機関の場合は　「リストより選択」、その他は手段を入力してください。</t>
    <rPh sb="7" eb="9">
      <t>ヨテイ</t>
    </rPh>
    <rPh sb="13" eb="15">
      <t>ライジョウ</t>
    </rPh>
    <rPh sb="15" eb="17">
      <t>ホウホウ</t>
    </rPh>
    <rPh sb="18" eb="20">
      <t>ニュウリョク</t>
    </rPh>
    <rPh sb="30" eb="34">
      <t>ジカヨウシャ</t>
    </rPh>
    <rPh sb="40" eb="42">
      <t>ダイスウ</t>
    </rPh>
    <rPh sb="45" eb="47">
      <t>コウキョウ</t>
    </rPh>
    <rPh sb="47" eb="49">
      <t>コウツウ</t>
    </rPh>
    <rPh sb="49" eb="51">
      <t>キカン</t>
    </rPh>
    <rPh sb="52" eb="54">
      <t>バアイ</t>
    </rPh>
    <rPh sb="62" eb="64">
      <t>センタク</t>
    </rPh>
    <rPh sb="68" eb="69">
      <t>タ</t>
    </rPh>
    <rPh sb="70" eb="72">
      <t>シュダン</t>
    </rPh>
    <rPh sb="73" eb="75">
      <t>ニュウリョク</t>
    </rPh>
    <phoneticPr fontId="5"/>
  </si>
  <si>
    <t>出演者数（自動計算表示）</t>
    <rPh sb="0" eb="3">
      <t>シュツエンシャ</t>
    </rPh>
    <rPh sb="3" eb="4">
      <t>スウ</t>
    </rPh>
    <rPh sb="5" eb="7">
      <t>ジドウ</t>
    </rPh>
    <rPh sb="7" eb="9">
      <t>ケイサン</t>
    </rPh>
    <rPh sb="9" eb="11">
      <t>ヒョウジ</t>
    </rPh>
    <phoneticPr fontId="5"/>
  </si>
  <si>
    <t>番号</t>
    <rPh sb="0" eb="2">
      <t>バンゴウ</t>
    </rPh>
    <phoneticPr fontId="5"/>
  </si>
  <si>
    <t>氏名</t>
    <rPh sb="0" eb="2">
      <t>シメイ</t>
    </rPh>
    <phoneticPr fontId="5"/>
  </si>
  <si>
    <t>パート</t>
    <phoneticPr fontId="5"/>
  </si>
  <si>
    <t>学年</t>
    <rPh sb="0" eb="2">
      <t>ガクネン</t>
    </rPh>
    <phoneticPr fontId="5"/>
  </si>
  <si>
    <t>合計</t>
    <rPh sb="0" eb="2">
      <t>ゴウケイ</t>
    </rPh>
    <phoneticPr fontId="5"/>
  </si>
  <si>
    <t>１年</t>
    <rPh sb="1" eb="2">
      <t>ネン</t>
    </rPh>
    <phoneticPr fontId="5"/>
  </si>
  <si>
    <t>２年</t>
    <rPh sb="1" eb="2">
      <t>ネン</t>
    </rPh>
    <phoneticPr fontId="5"/>
  </si>
  <si>
    <t>３年</t>
    <rPh sb="1" eb="2">
      <t>ネン</t>
    </rPh>
    <phoneticPr fontId="5"/>
  </si>
  <si>
    <t>（様式2）</t>
    <rPh sb="1" eb="3">
      <t>ヨウシキ</t>
    </rPh>
    <phoneticPr fontId="5"/>
  </si>
  <si>
    <t>整理番号</t>
    <rPh sb="0" eb="2">
      <t>セイリ</t>
    </rPh>
    <rPh sb="2" eb="4">
      <t>バンゴウ</t>
    </rPh>
    <phoneticPr fontId="5"/>
  </si>
  <si>
    <t>受付番号</t>
    <rPh sb="0" eb="2">
      <t>ウケツケ</t>
    </rPh>
    <rPh sb="2" eb="4">
      <t>バンゴウ</t>
    </rPh>
    <phoneticPr fontId="5"/>
  </si>
  <si>
    <t>参加部門に関する基本調査</t>
    <rPh sb="0" eb="2">
      <t>サンカ</t>
    </rPh>
    <rPh sb="2" eb="4">
      <t>ブモン</t>
    </rPh>
    <rPh sb="5" eb="6">
      <t>カン</t>
    </rPh>
    <rPh sb="8" eb="10">
      <t>キホン</t>
    </rPh>
    <rPh sb="10" eb="12">
      <t>チョウサ</t>
    </rPh>
    <phoneticPr fontId="5"/>
  </si>
  <si>
    <t>※</t>
    <phoneticPr fontId="5"/>
  </si>
  <si>
    <t>【日本音楽部門】</t>
    <rPh sb="1" eb="3">
      <t>ニホン</t>
    </rPh>
    <rPh sb="3" eb="5">
      <t>オンガク</t>
    </rPh>
    <phoneticPr fontId="5"/>
  </si>
  <si>
    <t>※印の欄には記入しないでください。</t>
    <rPh sb="1" eb="2">
      <t>イン</t>
    </rPh>
    <rPh sb="3" eb="4">
      <t>ラン</t>
    </rPh>
    <rPh sb="6" eb="8">
      <t>キニュウ</t>
    </rPh>
    <phoneticPr fontId="5"/>
  </si>
  <si>
    <t xml:space="preserve">〒 </t>
    <phoneticPr fontId="5"/>
  </si>
  <si>
    <t>参加者数</t>
    <rPh sb="0" eb="4">
      <t>サンカシャスウ</t>
    </rPh>
    <phoneticPr fontId="5"/>
  </si>
  <si>
    <t>補助生徒</t>
    <rPh sb="0" eb="2">
      <t>ホジョ</t>
    </rPh>
    <rPh sb="2" eb="4">
      <t>セイト</t>
    </rPh>
    <phoneticPr fontId="5"/>
  </si>
  <si>
    <t>生徒合計</t>
    <rPh sb="0" eb="2">
      <t>セイト</t>
    </rPh>
    <rPh sb="2" eb="4">
      <t>ゴウケイ</t>
    </rPh>
    <phoneticPr fontId="5"/>
  </si>
  <si>
    <t>合　　計</t>
    <rPh sb="0" eb="1">
      <t>ゴウ</t>
    </rPh>
    <rPh sb="3" eb="4">
      <t>ケイ</t>
    </rPh>
    <phoneticPr fontId="5"/>
  </si>
  <si>
    <t>合同出演するすべての学校名（この欄のみ略称可）</t>
    <rPh sb="0" eb="2">
      <t>ゴウドウ</t>
    </rPh>
    <rPh sb="2" eb="4">
      <t>シュツエン</t>
    </rPh>
    <rPh sb="10" eb="13">
      <t>ガッコウメイ</t>
    </rPh>
    <rPh sb="16" eb="17">
      <t>ラン</t>
    </rPh>
    <rPh sb="19" eb="21">
      <t>リャクショウ</t>
    </rPh>
    <rPh sb="21" eb="22">
      <t>カ</t>
    </rPh>
    <phoneticPr fontId="5"/>
  </si>
  <si>
    <t>校</t>
    <rPh sb="0" eb="1">
      <t>コウ</t>
    </rPh>
    <phoneticPr fontId="5"/>
  </si>
  <si>
    <t>演奏時間</t>
    <rPh sb="0" eb="2">
      <t>エンソウ</t>
    </rPh>
    <rPh sb="2" eb="4">
      <t>ジカン</t>
    </rPh>
    <phoneticPr fontId="5"/>
  </si>
  <si>
    <t>パート人数</t>
    <rPh sb="3" eb="5">
      <t>ニンズウ</t>
    </rPh>
    <phoneticPr fontId="5"/>
  </si>
  <si>
    <t>独奏者</t>
    <rPh sb="0" eb="3">
      <t>ドクソウシャ</t>
    </rPh>
    <phoneticPr fontId="5"/>
  </si>
  <si>
    <t>第一箏</t>
    <rPh sb="0" eb="2">
      <t>ダイイチ</t>
    </rPh>
    <rPh sb="2" eb="3">
      <t>コト</t>
    </rPh>
    <phoneticPr fontId="5"/>
  </si>
  <si>
    <t>第二箏</t>
    <rPh sb="0" eb="2">
      <t>ダイニ</t>
    </rPh>
    <rPh sb="2" eb="3">
      <t>コト</t>
    </rPh>
    <phoneticPr fontId="5"/>
  </si>
  <si>
    <t>第三箏</t>
    <rPh sb="0" eb="1">
      <t>ダイ</t>
    </rPh>
    <rPh sb="1" eb="2">
      <t>サン</t>
    </rPh>
    <rPh sb="2" eb="3">
      <t>コト</t>
    </rPh>
    <phoneticPr fontId="5"/>
  </si>
  <si>
    <t>十七絃</t>
    <rPh sb="0" eb="2">
      <t>ジュウナナ</t>
    </rPh>
    <rPh sb="2" eb="3">
      <t>ゲン</t>
    </rPh>
    <phoneticPr fontId="5"/>
  </si>
  <si>
    <t>三絃</t>
    <rPh sb="0" eb="1">
      <t>サン</t>
    </rPh>
    <rPh sb="1" eb="2">
      <t>ゲン</t>
    </rPh>
    <phoneticPr fontId="5"/>
  </si>
  <si>
    <t>尺八</t>
    <rPh sb="0" eb="2">
      <t>シャクハチ</t>
    </rPh>
    <phoneticPr fontId="5"/>
  </si>
  <si>
    <t>持参楽器</t>
    <rPh sb="0" eb="2">
      <t>ジサン</t>
    </rPh>
    <rPh sb="2" eb="4">
      <t>ガッキ</t>
    </rPh>
    <phoneticPr fontId="5"/>
  </si>
  <si>
    <t>十三絃</t>
    <rPh sb="0" eb="2">
      <t>ジュウサン</t>
    </rPh>
    <rPh sb="2" eb="3">
      <t>ゲン</t>
    </rPh>
    <phoneticPr fontId="5"/>
  </si>
  <si>
    <t>楽器搬入
方法</t>
    <rPh sb="0" eb="2">
      <t>ガッキ</t>
    </rPh>
    <rPh sb="2" eb="4">
      <t>ハンニュウ</t>
    </rPh>
    <rPh sb="5" eb="7">
      <t>ホウホウ</t>
    </rPh>
    <phoneticPr fontId="5"/>
  </si>
  <si>
    <t>大型バス</t>
    <rPh sb="0" eb="2">
      <t>オオガタ</t>
    </rPh>
    <phoneticPr fontId="5"/>
  </si>
  <si>
    <t>中型バス</t>
    <rPh sb="0" eb="2">
      <t>チュウガタ</t>
    </rPh>
    <phoneticPr fontId="5"/>
  </si>
  <si>
    <t>マイクロバス</t>
    <phoneticPr fontId="5"/>
  </si>
  <si>
    <t>トラック（2t以下）</t>
    <rPh sb="7" eb="9">
      <t>イカ</t>
    </rPh>
    <phoneticPr fontId="5"/>
  </si>
  <si>
    <t>トラック(4t以上）</t>
    <rPh sb="7" eb="9">
      <t>イジョウ</t>
    </rPh>
    <phoneticPr fontId="5"/>
  </si>
  <si>
    <t>自家用車</t>
    <rPh sb="0" eb="4">
      <t>ジカヨウシャ</t>
    </rPh>
    <phoneticPr fontId="5"/>
  </si>
  <si>
    <t>宅配</t>
    <rPh sb="0" eb="2">
      <t>タクハイ</t>
    </rPh>
    <phoneticPr fontId="5"/>
  </si>
  <si>
    <t>来場方法</t>
    <rPh sb="0" eb="2">
      <t>ライジョウ</t>
    </rPh>
    <rPh sb="2" eb="4">
      <t>ホウホウ</t>
    </rPh>
    <phoneticPr fontId="5"/>
  </si>
  <si>
    <t>公共交通機関（ＪＲ等）</t>
    <rPh sb="0" eb="2">
      <t>コウキョウ</t>
    </rPh>
    <rPh sb="2" eb="4">
      <t>コウツウ</t>
    </rPh>
    <rPh sb="4" eb="6">
      <t>キカン</t>
    </rPh>
    <rPh sb="9" eb="10">
      <t>トウ</t>
    </rPh>
    <phoneticPr fontId="5"/>
  </si>
  <si>
    <t>リハーサル
希望</t>
    <rPh sb="6" eb="8">
      <t>キボウ</t>
    </rPh>
    <phoneticPr fontId="5"/>
  </si>
  <si>
    <t>交流会
参加</t>
    <rPh sb="0" eb="3">
      <t>コウリュウカイ</t>
    </rPh>
    <rPh sb="4" eb="6">
      <t>サンカ</t>
    </rPh>
    <phoneticPr fontId="5"/>
  </si>
  <si>
    <t>事務局への連絡がありましたらお書きください。ただし演奏順に関する御要望はお受けできません。</t>
    <rPh sb="0" eb="3">
      <t>ジムキョク</t>
    </rPh>
    <rPh sb="5" eb="7">
      <t>レンラク</t>
    </rPh>
    <rPh sb="15" eb="16">
      <t>カ</t>
    </rPh>
    <rPh sb="25" eb="27">
      <t>エンソウ</t>
    </rPh>
    <rPh sb="27" eb="28">
      <t>ジュン</t>
    </rPh>
    <rPh sb="29" eb="30">
      <t>カン</t>
    </rPh>
    <rPh sb="32" eb="33">
      <t>ゴ</t>
    </rPh>
    <rPh sb="33" eb="35">
      <t>ヨウボウ</t>
    </rPh>
    <rPh sb="37" eb="38">
      <t>ウ</t>
    </rPh>
    <phoneticPr fontId="5"/>
  </si>
  <si>
    <t>　日本音楽部門-様式2　</t>
    <rPh sb="1" eb="3">
      <t>ニホン</t>
    </rPh>
    <rPh sb="3" eb="5">
      <t>オンガク</t>
    </rPh>
    <rPh sb="5" eb="7">
      <t>ブモン</t>
    </rPh>
    <rPh sb="8" eb="10">
      <t>ヨウシキ</t>
    </rPh>
    <phoneticPr fontId="5"/>
  </si>
  <si>
    <t>（様式3）</t>
    <rPh sb="1" eb="3">
      <t>ヨウシキ</t>
    </rPh>
    <phoneticPr fontId="5"/>
  </si>
  <si>
    <t>※印の欄には記入しないでください。</t>
  </si>
  <si>
    <t>参加者名簿（出演者氏名記入用紙）</t>
    <phoneticPr fontId="5"/>
  </si>
  <si>
    <t>学校名</t>
    <rPh sb="0" eb="2">
      <t>ガッコウ</t>
    </rPh>
    <rPh sb="2" eb="3">
      <t>メイ</t>
    </rPh>
    <phoneticPr fontId="5"/>
  </si>
  <si>
    <t>合同出演する
すべての学校名</t>
    <rPh sb="0" eb="2">
      <t>ゴウドウ</t>
    </rPh>
    <rPh sb="2" eb="4">
      <t>シュツエン</t>
    </rPh>
    <rPh sb="11" eb="13">
      <t>ガッコウ</t>
    </rPh>
    <rPh sb="13" eb="14">
      <t>メイ</t>
    </rPh>
    <phoneticPr fontId="5"/>
  </si>
  <si>
    <t>生徒氏名</t>
    <rPh sb="0" eb="2">
      <t>セイト</t>
    </rPh>
    <rPh sb="2" eb="4">
      <t>シメイ</t>
    </rPh>
    <phoneticPr fontId="5"/>
  </si>
  <si>
    <t>日本音楽部門-様式3</t>
    <rPh sb="0" eb="2">
      <t>ニホン</t>
    </rPh>
    <rPh sb="2" eb="4">
      <t>オンガク</t>
    </rPh>
    <rPh sb="4" eb="6">
      <t>ブモン</t>
    </rPh>
    <rPh sb="7" eb="9">
      <t>ヨウシキ</t>
    </rPh>
    <phoneticPr fontId="5"/>
  </si>
  <si>
    <t>都道府県</t>
    <rPh sb="0" eb="4">
      <t>トドウフケン</t>
    </rPh>
    <phoneticPr fontId="69"/>
  </si>
  <si>
    <t>整理番号</t>
    <rPh sb="0" eb="2">
      <t>セイリ</t>
    </rPh>
    <rPh sb="2" eb="4">
      <t>バンゴウ</t>
    </rPh>
    <phoneticPr fontId="69"/>
  </si>
  <si>
    <t>受付番号</t>
    <rPh sb="0" eb="2">
      <t>ウケツケ</t>
    </rPh>
    <rPh sb="2" eb="4">
      <t>バンゴウ</t>
    </rPh>
    <phoneticPr fontId="69"/>
  </si>
  <si>
    <t>※</t>
    <phoneticPr fontId="69"/>
  </si>
  <si>
    <t>日本音楽部門プログラム用原稿用紙</t>
    <rPh sb="0" eb="2">
      <t>ニホン</t>
    </rPh>
    <rPh sb="2" eb="4">
      <t>オンガク</t>
    </rPh>
    <rPh sb="4" eb="6">
      <t>ブモン</t>
    </rPh>
    <rPh sb="11" eb="12">
      <t>ヨウ</t>
    </rPh>
    <rPh sb="12" eb="14">
      <t>ゲンコウ</t>
    </rPh>
    <rPh sb="14" eb="16">
      <t>ヨウシ</t>
    </rPh>
    <phoneticPr fontId="69"/>
  </si>
  <si>
    <t>※印の欄には入力しないでください。</t>
    <rPh sb="1" eb="2">
      <t>シルシ</t>
    </rPh>
    <rPh sb="3" eb="4">
      <t>ラン</t>
    </rPh>
    <phoneticPr fontId="69"/>
  </si>
  <si>
    <t>　①都道府県名
　　出演団体名</t>
    <rPh sb="2" eb="6">
      <t>トドウフケン</t>
    </rPh>
    <rPh sb="6" eb="7">
      <t>メイ</t>
    </rPh>
    <rPh sb="10" eb="12">
      <t>シュツエン</t>
    </rPh>
    <rPh sb="12" eb="15">
      <t>ダンタイメイ</t>
    </rPh>
    <phoneticPr fontId="69"/>
  </si>
  <si>
    <t>○○県</t>
    <rPh sb="2" eb="3">
      <t>ケン</t>
    </rPh>
    <phoneticPr fontId="69"/>
  </si>
  <si>
    <t>○○県立○○高等学校</t>
    <rPh sb="2" eb="4">
      <t>ケンリツ</t>
    </rPh>
    <rPh sb="6" eb="8">
      <t>コウトウ</t>
    </rPh>
    <rPh sb="8" eb="10">
      <t>ガッコウ</t>
    </rPh>
    <phoneticPr fontId="69"/>
  </si>
  <si>
    <t>　②曲名
　　作曲者名等</t>
    <rPh sb="2" eb="4">
      <t>キョクメイ</t>
    </rPh>
    <rPh sb="7" eb="10">
      <t>サッキョクシャ</t>
    </rPh>
    <rPh sb="10" eb="11">
      <t>メイ</t>
    </rPh>
    <rPh sb="11" eb="12">
      <t>トウ</t>
    </rPh>
    <phoneticPr fontId="69"/>
  </si>
  <si>
    <r>
      <rPr>
        <sz val="14"/>
        <color theme="1"/>
        <rFont val="ＭＳ ゴシック"/>
        <family val="3"/>
        <charset val="128"/>
      </rPr>
      <t>「○○○○」　</t>
    </r>
    <r>
      <rPr>
        <sz val="10"/>
        <color theme="1"/>
        <rFont val="ＭＳ 明朝"/>
        <family val="1"/>
        <charset val="128"/>
      </rPr>
      <t>(○○　○○　作曲)</t>
    </r>
    <phoneticPr fontId="69"/>
  </si>
  <si>
    <t>　③パート名
　　演奏者名</t>
    <rPh sb="5" eb="6">
      <t>メイ</t>
    </rPh>
    <rPh sb="9" eb="11">
      <t>エンソウ</t>
    </rPh>
    <rPh sb="11" eb="12">
      <t>シャ</t>
    </rPh>
    <rPh sb="12" eb="13">
      <t>メイ</t>
    </rPh>
    <phoneticPr fontId="69"/>
  </si>
  <si>
    <t>顧　　問</t>
    <rPh sb="0" eb="1">
      <t>コ</t>
    </rPh>
    <rPh sb="3" eb="4">
      <t>トイ</t>
    </rPh>
    <phoneticPr fontId="69"/>
  </si>
  <si>
    <t>一　　箏</t>
    <rPh sb="0" eb="1">
      <t>イチ</t>
    </rPh>
    <rPh sb="3" eb="4">
      <t>コト</t>
    </rPh>
    <phoneticPr fontId="69"/>
  </si>
  <si>
    <t>二　　箏</t>
    <rPh sb="0" eb="1">
      <t>ニ</t>
    </rPh>
    <rPh sb="3" eb="4">
      <t>コト</t>
    </rPh>
    <phoneticPr fontId="69"/>
  </si>
  <si>
    <t>三　　箏</t>
    <rPh sb="0" eb="1">
      <t>サン</t>
    </rPh>
    <rPh sb="3" eb="4">
      <t>コト</t>
    </rPh>
    <phoneticPr fontId="69"/>
  </si>
  <si>
    <t>十 七 絃</t>
    <rPh sb="0" eb="1">
      <t>ジュッ</t>
    </rPh>
    <rPh sb="2" eb="3">
      <t>シチ</t>
    </rPh>
    <rPh sb="4" eb="5">
      <t>ゲン</t>
    </rPh>
    <phoneticPr fontId="69"/>
  </si>
  <si>
    <t>【入力上の注意】</t>
    <rPh sb="3" eb="4">
      <t>ジョウ</t>
    </rPh>
    <rPh sb="5" eb="7">
      <t>チュウイ</t>
    </rPh>
    <phoneticPr fontId="69"/>
  </si>
  <si>
    <t>・</t>
    <phoneticPr fontId="69"/>
  </si>
  <si>
    <t>上記の表に入力してください。この表がプログラムに印刷されることになります。</t>
    <rPh sb="0" eb="2">
      <t>ジョウキ</t>
    </rPh>
    <rPh sb="3" eb="4">
      <t>ヒョウ</t>
    </rPh>
    <rPh sb="16" eb="17">
      <t>ヒョウ</t>
    </rPh>
    <rPh sb="24" eb="26">
      <t>インサツ</t>
    </rPh>
    <phoneticPr fontId="69"/>
  </si>
  <si>
    <t>顧問が入力してください。合同出演の場合は、団体責任者が入力してください。</t>
    <rPh sb="0" eb="2">
      <t>コモン</t>
    </rPh>
    <phoneticPr fontId="69"/>
  </si>
  <si>
    <t>入力の際は、書式、フォント等の設定を変更しないようにお願いします。</t>
    <rPh sb="0" eb="2">
      <t>ニュウリョク</t>
    </rPh>
    <rPh sb="3" eb="4">
      <t>サイ</t>
    </rPh>
    <rPh sb="6" eb="8">
      <t>ショシキ</t>
    </rPh>
    <rPh sb="13" eb="14">
      <t>トウ</t>
    </rPh>
    <rPh sb="15" eb="17">
      <t>セッテイ</t>
    </rPh>
    <rPh sb="18" eb="20">
      <t>ヘンコウ</t>
    </rPh>
    <rPh sb="27" eb="28">
      <t>ネガ</t>
    </rPh>
    <phoneticPr fontId="69"/>
  </si>
  <si>
    <t>①</t>
    <phoneticPr fontId="69"/>
  </si>
  <si>
    <t>都道府県名、出演団体名（学校名）</t>
    <rPh sb="6" eb="8">
      <t>シュツエン</t>
    </rPh>
    <rPh sb="8" eb="10">
      <t>ダンタイ</t>
    </rPh>
    <rPh sb="10" eb="11">
      <t>メイ</t>
    </rPh>
    <rPh sb="12" eb="14">
      <t>ガッコウ</t>
    </rPh>
    <rPh sb="14" eb="15">
      <t>メイ</t>
    </rPh>
    <phoneticPr fontId="69"/>
  </si>
  <si>
    <t>学校名は○○県立等も含め、正式名称で入力してください。</t>
    <rPh sb="0" eb="3">
      <t>ガッコウメイ</t>
    </rPh>
    <rPh sb="6" eb="8">
      <t>ケンリツ</t>
    </rPh>
    <rPh sb="8" eb="9">
      <t>トウ</t>
    </rPh>
    <rPh sb="10" eb="11">
      <t>フク</t>
    </rPh>
    <rPh sb="13" eb="15">
      <t>セイシキ</t>
    </rPh>
    <rPh sb="15" eb="17">
      <t>メイショウ</t>
    </rPh>
    <phoneticPr fontId="69"/>
  </si>
  <si>
    <t>合同出演の場合は、団体名の後に（　）を入力し、その中に参加校（○○県立等、省略可）を入力してください。</t>
    <rPh sb="0" eb="2">
      <t>ゴウドウ</t>
    </rPh>
    <rPh sb="2" eb="4">
      <t>シュツエン</t>
    </rPh>
    <rPh sb="5" eb="7">
      <t>バアイ</t>
    </rPh>
    <rPh sb="9" eb="12">
      <t>ダンタイメイ</t>
    </rPh>
    <rPh sb="13" eb="14">
      <t>ウシ</t>
    </rPh>
    <rPh sb="19" eb="21">
      <t>ニュウリョク</t>
    </rPh>
    <rPh sb="25" eb="26">
      <t>ナカ</t>
    </rPh>
    <rPh sb="27" eb="30">
      <t>サンカコウ</t>
    </rPh>
    <rPh sb="33" eb="35">
      <t>ケンリツ</t>
    </rPh>
    <rPh sb="35" eb="36">
      <t>トウ</t>
    </rPh>
    <rPh sb="37" eb="39">
      <t>ショウリャク</t>
    </rPh>
    <rPh sb="39" eb="40">
      <t>カ</t>
    </rPh>
    <phoneticPr fontId="69"/>
  </si>
  <si>
    <t>②</t>
    <phoneticPr fontId="69"/>
  </si>
  <si>
    <t>曲名　および　作曲・作詞・編曲者</t>
    <phoneticPr fontId="69"/>
  </si>
  <si>
    <t>曲名は「　」の中に、作曲者等は（　）の中に入力してください。</t>
    <rPh sb="0" eb="2">
      <t>キョクメイ</t>
    </rPh>
    <rPh sb="7" eb="8">
      <t>ナカ</t>
    </rPh>
    <rPh sb="10" eb="12">
      <t>サッキョク</t>
    </rPh>
    <rPh sb="12" eb="13">
      <t>シャ</t>
    </rPh>
    <rPh sb="13" eb="14">
      <t>トウ</t>
    </rPh>
    <rPh sb="19" eb="20">
      <t>ナカ</t>
    </rPh>
    <phoneticPr fontId="69"/>
  </si>
  <si>
    <t>③</t>
    <phoneticPr fontId="69"/>
  </si>
  <si>
    <t>パート　および　演奏者名</t>
    <phoneticPr fontId="69"/>
  </si>
  <si>
    <t>顧問名の入力もお願いします。</t>
    <rPh sb="0" eb="2">
      <t>コモン</t>
    </rPh>
    <rPh sb="2" eb="3">
      <t>メイ</t>
    </rPh>
    <rPh sb="8" eb="9">
      <t>ネガ</t>
    </rPh>
    <phoneticPr fontId="69"/>
  </si>
  <si>
    <t>パート名は４文字となるよう、３文字以下の場合は文字と文字の間に空白を入れてください。</t>
    <rPh sb="3" eb="4">
      <t>メイ</t>
    </rPh>
    <rPh sb="6" eb="8">
      <t>モジ</t>
    </rPh>
    <rPh sb="15" eb="17">
      <t>モジ</t>
    </rPh>
    <rPh sb="17" eb="19">
      <t>イカ</t>
    </rPh>
    <rPh sb="20" eb="22">
      <t>バアイ</t>
    </rPh>
    <rPh sb="23" eb="25">
      <t>モジ</t>
    </rPh>
    <rPh sb="26" eb="28">
      <t>モジ</t>
    </rPh>
    <rPh sb="29" eb="30">
      <t>アイダ</t>
    </rPh>
    <rPh sb="31" eb="33">
      <t>クウハク</t>
    </rPh>
    <rPh sb="34" eb="35">
      <t>イ</t>
    </rPh>
    <phoneticPr fontId="69"/>
  </si>
  <si>
    <t>個人名は５文字となるよう、４文字以下の文字数の場合、姓と名の間に空白を入れてください。</t>
    <rPh sb="14" eb="16">
      <t>モジ</t>
    </rPh>
    <rPh sb="16" eb="18">
      <t>イカ</t>
    </rPh>
    <rPh sb="19" eb="22">
      <t>モジスウ</t>
    </rPh>
    <rPh sb="23" eb="25">
      <t>バアイ</t>
    </rPh>
    <phoneticPr fontId="69"/>
  </si>
  <si>
    <t>④</t>
    <phoneticPr fontId="69"/>
  </si>
  <si>
    <t>出演団体・演奏曲目紹介文</t>
    <rPh sb="11" eb="12">
      <t>ブン</t>
    </rPh>
    <phoneticPr fontId="69"/>
  </si>
  <si>
    <t>読みにくい漢字には「ふりがな」をつけてください。</t>
    <phoneticPr fontId="83" type="Hiragana" alignment="distributed"/>
  </si>
  <si>
    <t>総文　太郎</t>
    <rPh sb="0" eb="2">
      <t>そうぶん</t>
    </rPh>
    <rPh sb="3" eb="5">
      <t>たろう</t>
    </rPh>
    <phoneticPr fontId="83" type="Hiragana" alignment="distributed"/>
  </si>
  <si>
    <t>三　　箏</t>
    <rPh sb="0" eb="1">
      <t>み</t>
    </rPh>
    <rPh sb="3" eb="4">
      <t>こと</t>
    </rPh>
    <phoneticPr fontId="83" type="Hiragana" alignment="distributed"/>
  </si>
  <si>
    <t>１箏</t>
    <rPh sb="1" eb="2">
      <t>コト</t>
    </rPh>
    <phoneticPr fontId="5"/>
  </si>
  <si>
    <t>２箏</t>
    <rPh sb="1" eb="2">
      <t>コト</t>
    </rPh>
    <phoneticPr fontId="5"/>
  </si>
  <si>
    <t>３箏</t>
    <rPh sb="1" eb="2">
      <t>コト</t>
    </rPh>
    <phoneticPr fontId="5"/>
  </si>
  <si>
    <t>十七絃</t>
    <rPh sb="0" eb="3">
      <t>ジュウシチゲン</t>
    </rPh>
    <phoneticPr fontId="5"/>
  </si>
  <si>
    <t>都道府県名</t>
    <rPh sb="0" eb="5">
      <t>トドウフケンメイ</t>
    </rPh>
    <phoneticPr fontId="5"/>
  </si>
  <si>
    <t>出演団体名</t>
    <rPh sb="0" eb="2">
      <t>シュツエン</t>
    </rPh>
    <rPh sb="2" eb="5">
      <t>ダンタイメイ</t>
    </rPh>
    <phoneticPr fontId="5"/>
  </si>
  <si>
    <t>演奏曲名</t>
    <rPh sb="0" eb="4">
      <t>エンソウキョクメイ</t>
    </rPh>
    <phoneticPr fontId="5"/>
  </si>
  <si>
    <t>作曲者名</t>
    <rPh sb="0" eb="3">
      <t>サッキョクシャ</t>
    </rPh>
    <rPh sb="3" eb="4">
      <t>メイ</t>
    </rPh>
    <phoneticPr fontId="5"/>
  </si>
  <si>
    <t>三弦</t>
    <rPh sb="0" eb="2">
      <t>サンゲン</t>
    </rPh>
    <phoneticPr fontId="5"/>
  </si>
  <si>
    <t>リハーサル参加</t>
    <rPh sb="5" eb="7">
      <t>サンカ</t>
    </rPh>
    <phoneticPr fontId="5"/>
  </si>
  <si>
    <t>交流会参加</t>
    <rPh sb="0" eb="3">
      <t>コウリュウカイ</t>
    </rPh>
    <rPh sb="3" eb="5">
      <t>サンカ</t>
    </rPh>
    <phoneticPr fontId="5"/>
  </si>
  <si>
    <t>連絡事項</t>
    <rPh sb="0" eb="4">
      <t>レンラクジコウ</t>
    </rPh>
    <phoneticPr fontId="5"/>
  </si>
  <si>
    <t>出演生徒合計</t>
    <rPh sb="0" eb="4">
      <t>シュツエンセイト</t>
    </rPh>
    <rPh sb="4" eb="6">
      <t>ゴウケイ</t>
    </rPh>
    <phoneticPr fontId="5"/>
  </si>
  <si>
    <t>演奏時間</t>
    <rPh sb="0" eb="4">
      <t>エンソウジカン</t>
    </rPh>
    <phoneticPr fontId="5"/>
  </si>
  <si>
    <t>（この欄のみ略称可）</t>
    <phoneticPr fontId="5" type="Hiragana"/>
  </si>
  <si>
    <t>合同出演するすべての学校名</t>
    <rPh sb="0" eb="2">
      <t>ごうどう</t>
    </rPh>
    <rPh sb="2" eb="4">
      <t>しゅつえん</t>
    </rPh>
    <rPh sb="10" eb="12">
      <t>がっこう</t>
    </rPh>
    <rPh sb="12" eb="13">
      <t>めい</t>
    </rPh>
    <phoneticPr fontId="5" type="Hiragana"/>
  </si>
  <si>
    <t>代表校</t>
    <rPh sb="0" eb="3">
      <t>だいひょうこう</t>
    </rPh>
    <phoneticPr fontId="5" type="Hiragana"/>
  </si>
  <si>
    <t>申込月</t>
    <rPh sb="0" eb="2">
      <t>もうしこみ</t>
    </rPh>
    <rPh sb="2" eb="3">
      <t>つき</t>
    </rPh>
    <phoneticPr fontId="5" type="Hiragana"/>
  </si>
  <si>
    <t>申込日</t>
    <rPh sb="0" eb="2">
      <t>もうしこみ</t>
    </rPh>
    <rPh sb="2" eb="3">
      <t>ひ</t>
    </rPh>
    <phoneticPr fontId="5" type="Hiragana"/>
  </si>
  <si>
    <t>月</t>
    <rPh sb="0" eb="1">
      <t>がつ</t>
    </rPh>
    <phoneticPr fontId="5" type="Hiragana"/>
  </si>
  <si>
    <t>日</t>
    <rPh sb="0" eb="1">
      <t>にち</t>
    </rPh>
    <phoneticPr fontId="5" type="Hiragana"/>
  </si>
  <si>
    <t>月</t>
    <rPh sb="0" eb="1">
      <t>ガツ</t>
    </rPh>
    <phoneticPr fontId="5"/>
  </si>
  <si>
    <t>日</t>
    <rPh sb="0" eb="1">
      <t>ニチ</t>
    </rPh>
    <phoneticPr fontId="5"/>
  </si>
  <si>
    <r>
      <t>【入力要領】
※事務局への連絡事項を入力してください。できるだけ</t>
    </r>
    <r>
      <rPr>
        <sz val="10"/>
        <color indexed="10"/>
        <rFont val="HG丸ｺﾞｼｯｸM-PRO"/>
        <family val="3"/>
        <charset val="128"/>
      </rPr>
      <t>100文字程度</t>
    </r>
    <r>
      <rPr>
        <sz val="10"/>
        <rFont val="HG丸ｺﾞｼｯｸM-PRO"/>
        <family val="3"/>
        <charset val="128"/>
      </rPr>
      <t>でお願いします。
※セル内で改行をするときは、「Alt + Enter」を押してください。</t>
    </r>
    <rPh sb="1" eb="3">
      <t>ニュウリョク</t>
    </rPh>
    <rPh sb="3" eb="5">
      <t>ヨウリョウ</t>
    </rPh>
    <rPh sb="8" eb="11">
      <t>ジムキョク</t>
    </rPh>
    <rPh sb="13" eb="15">
      <t>レンラク</t>
    </rPh>
    <rPh sb="15" eb="17">
      <t>ジコウ</t>
    </rPh>
    <rPh sb="18" eb="20">
      <t>ニュウリョク</t>
    </rPh>
    <rPh sb="35" eb="37">
      <t>モジ</t>
    </rPh>
    <rPh sb="37" eb="39">
      <t>テイド</t>
    </rPh>
    <rPh sb="41" eb="42">
      <t>ネガ</t>
    </rPh>
    <phoneticPr fontId="5"/>
  </si>
  <si>
    <t>作詞者</t>
    <rPh sb="0" eb="3">
      <t>さくししゃ</t>
    </rPh>
    <phoneticPr fontId="5" type="Hiragana"/>
  </si>
  <si>
    <t>作詞者ふりがな</t>
    <rPh sb="0" eb="3">
      <t>さくししゃ</t>
    </rPh>
    <phoneticPr fontId="5" type="Hiragana"/>
  </si>
  <si>
    <t>作曲者ふりがな</t>
    <rPh sb="0" eb="2">
      <t>サッキョク</t>
    </rPh>
    <rPh sb="2" eb="3">
      <t>シャ</t>
    </rPh>
    <phoneticPr fontId="5"/>
  </si>
  <si>
    <t>参加生徒</t>
    <rPh sb="0" eb="2">
      <t>サンカ</t>
    </rPh>
    <rPh sb="2" eb="4">
      <t>セイト</t>
    </rPh>
    <phoneticPr fontId="5"/>
  </si>
  <si>
    <t>作詞者名</t>
    <rPh sb="0" eb="3">
      <t>サクシシャ</t>
    </rPh>
    <rPh sb="3" eb="4">
      <t>メイ</t>
    </rPh>
    <phoneticPr fontId="5"/>
  </si>
  <si>
    <t>編曲者名</t>
    <rPh sb="0" eb="3">
      <t>ヘンキョクシャ</t>
    </rPh>
    <rPh sb="3" eb="4">
      <t>メイ</t>
    </rPh>
    <phoneticPr fontId="5"/>
  </si>
  <si>
    <t>編成</t>
    <rPh sb="0" eb="2">
      <t>へんせい</t>
    </rPh>
    <phoneticPr fontId="5" type="Hiragana"/>
  </si>
  <si>
    <t>引率・指導者数</t>
    <rPh sb="0" eb="2">
      <t>インソツ</t>
    </rPh>
    <rPh sb="3" eb="6">
      <t>シドウシャ</t>
    </rPh>
    <rPh sb="6" eb="7">
      <t>スウ</t>
    </rPh>
    <phoneticPr fontId="5"/>
  </si>
  <si>
    <r>
      <t xml:space="preserve">←大会規程による参加生徒＝ステージ等で演技・演奏する出演（参加）生徒
　 その他の参加生徒＝大会規程の参加生徒以外のその他の参加者（補助員等）
　 生徒数合計＝貴校から来県し、同一行動をとる生徒数の合計
　 引率者・指導者＝外部指導者等を含めた（大人）の人数の合計
　 </t>
    </r>
    <r>
      <rPr>
        <b/>
        <sz val="11"/>
        <color rgb="FFFF0000"/>
        <rFont val="ＭＳ Ｐゴシック"/>
        <family val="3"/>
        <charset val="128"/>
      </rPr>
      <t>入力シート１に入力してください。</t>
    </r>
    <r>
      <rPr>
        <sz val="11"/>
        <rFont val="ＭＳ Ｐゴシック"/>
        <family val="3"/>
        <charset val="128"/>
      </rPr>
      <t xml:space="preserve">
←</t>
    </r>
    <r>
      <rPr>
        <b/>
        <sz val="11"/>
        <color rgb="FFFF0000"/>
        <rFont val="ＭＳ Ｐゴシック"/>
        <family val="3"/>
        <charset val="128"/>
      </rPr>
      <t>合同出演の場合は、合同出演する学校名を必ず入力シート１に入力してください。
　 自校も必ず含めて入力してください。</t>
    </r>
    <r>
      <rPr>
        <sz val="11"/>
        <rFont val="ＭＳ Ｐゴシック"/>
        <family val="3"/>
        <charset val="128"/>
      </rPr>
      <t xml:space="preserve">
　 また、合同出演する学校名は略称で可とします。
 　例）(正式)○○県立☆☆高等学校　→　（略称)☆☆高校</t>
    </r>
    <rPh sb="1" eb="3">
      <t>タイカイ</t>
    </rPh>
    <rPh sb="3" eb="5">
      <t>キテイ</t>
    </rPh>
    <rPh sb="8" eb="10">
      <t>サンカ</t>
    </rPh>
    <rPh sb="10" eb="12">
      <t>セイト</t>
    </rPh>
    <rPh sb="17" eb="18">
      <t>トウ</t>
    </rPh>
    <rPh sb="19" eb="21">
      <t>エンギ</t>
    </rPh>
    <rPh sb="22" eb="24">
      <t>エンソウ</t>
    </rPh>
    <rPh sb="26" eb="28">
      <t>シュツエン</t>
    </rPh>
    <rPh sb="29" eb="31">
      <t>サンカ</t>
    </rPh>
    <rPh sb="32" eb="34">
      <t>セイト</t>
    </rPh>
    <rPh sb="39" eb="40">
      <t>タ</t>
    </rPh>
    <rPh sb="41" eb="43">
      <t>サンカ</t>
    </rPh>
    <rPh sb="43" eb="45">
      <t>セイト</t>
    </rPh>
    <rPh sb="46" eb="48">
      <t>タイカイ</t>
    </rPh>
    <rPh sb="48" eb="50">
      <t>キテイ</t>
    </rPh>
    <rPh sb="51" eb="53">
      <t>サンカ</t>
    </rPh>
    <rPh sb="55" eb="57">
      <t>イガイ</t>
    </rPh>
    <rPh sb="60" eb="61">
      <t>タ</t>
    </rPh>
    <rPh sb="62" eb="65">
      <t>サンカシャ</t>
    </rPh>
    <rPh sb="66" eb="69">
      <t>ホジョイン</t>
    </rPh>
    <rPh sb="69" eb="70">
      <t>トウ</t>
    </rPh>
    <rPh sb="74" eb="77">
      <t>セイトスウ</t>
    </rPh>
    <rPh sb="77" eb="79">
      <t>ゴウケイ</t>
    </rPh>
    <rPh sb="80" eb="82">
      <t>キコウ</t>
    </rPh>
    <rPh sb="84" eb="85">
      <t>ライ</t>
    </rPh>
    <rPh sb="85" eb="86">
      <t>ケン</t>
    </rPh>
    <rPh sb="88" eb="90">
      <t>ドウイツ</t>
    </rPh>
    <rPh sb="90" eb="92">
      <t>コウドウ</t>
    </rPh>
    <rPh sb="95" eb="98">
      <t>セイトスウ</t>
    </rPh>
    <rPh sb="99" eb="101">
      <t>ゴウケイ</t>
    </rPh>
    <rPh sb="104" eb="107">
      <t>インソツシャ</t>
    </rPh>
    <rPh sb="108" eb="111">
      <t>シドウシャ</t>
    </rPh>
    <rPh sb="112" eb="114">
      <t>ガイブ</t>
    </rPh>
    <rPh sb="114" eb="116">
      <t>シドウ</t>
    </rPh>
    <rPh sb="116" eb="117">
      <t>シャ</t>
    </rPh>
    <rPh sb="117" eb="118">
      <t>トウ</t>
    </rPh>
    <rPh sb="119" eb="120">
      <t>フク</t>
    </rPh>
    <rPh sb="123" eb="125">
      <t>オトナ</t>
    </rPh>
    <rPh sb="127" eb="129">
      <t>ニンズウ</t>
    </rPh>
    <rPh sb="130" eb="132">
      <t>ゴウケイ</t>
    </rPh>
    <rPh sb="135" eb="137">
      <t>ニュウリョク</t>
    </rPh>
    <rPh sb="142" eb="144">
      <t>ニュウリョク</t>
    </rPh>
    <rPh sb="175" eb="177">
      <t>ニュウリョク</t>
    </rPh>
    <rPh sb="263" eb="265">
      <t>コウコウ</t>
    </rPh>
    <phoneticPr fontId="5"/>
  </si>
  <si>
    <t>②記載者情報を入力してください。</t>
    <rPh sb="1" eb="4">
      <t>きさいしゃ</t>
    </rPh>
    <rPh sb="4" eb="6">
      <t>じょうほう</t>
    </rPh>
    <rPh sb="7" eb="9">
      <t>にゅうりょく</t>
    </rPh>
    <phoneticPr fontId="5" type="Hiragana"/>
  </si>
  <si>
    <t>記載責任者の所属学校名（略称可）</t>
    <rPh sb="0" eb="16">
      <t>しょくめい</t>
    </rPh>
    <phoneticPr fontId="5" type="Hiragana"/>
  </si>
  <si>
    <t>参加生徒(自校のみ)</t>
    <rPh sb="0" eb="2">
      <t>さんか</t>
    </rPh>
    <rPh sb="2" eb="4">
      <t>せいと</t>
    </rPh>
    <rPh sb="5" eb="7">
      <t>じこう</t>
    </rPh>
    <phoneticPr fontId="5" type="Hiragana"/>
  </si>
  <si>
    <t>補助生徒(自校のみ)</t>
    <rPh sb="0" eb="2">
      <t>ほじょ</t>
    </rPh>
    <rPh sb="2" eb="4">
      <t>せいと</t>
    </rPh>
    <rPh sb="5" eb="7">
      <t>じこう</t>
    </rPh>
    <phoneticPr fontId="5" type="Hiragana"/>
  </si>
  <si>
    <t>引率者・指導者(自校のみ)</t>
    <rPh sb="0" eb="3">
      <t>いんそつしゃ</t>
    </rPh>
    <rPh sb="4" eb="7">
      <t>しどうしゃ</t>
    </rPh>
    <rPh sb="8" eb="10">
      <t>じこう</t>
    </rPh>
    <phoneticPr fontId="5" type="Hiragana"/>
  </si>
  <si>
    <t>①申込月日をプルダウンリストから入力してください。</t>
    <rPh sb="1" eb="3">
      <t>もうしこみ</t>
    </rPh>
    <rPh sb="3" eb="5">
      <t>がっぴ</t>
    </rPh>
    <rPh sb="16" eb="18">
      <t>にゅうりょく</t>
    </rPh>
    <phoneticPr fontId="5" type="Hiragana"/>
  </si>
  <si>
    <t>出演形態</t>
    <rPh sb="0" eb="2">
      <t>しゅつえん</t>
    </rPh>
    <rPh sb="2" eb="4">
      <t>けいたい</t>
    </rPh>
    <phoneticPr fontId="5" type="Hiragana"/>
  </si>
  <si>
    <t>出演形態</t>
    <rPh sb="0" eb="2">
      <t>シュツエン</t>
    </rPh>
    <rPh sb="2" eb="4">
      <t>ケイタイ</t>
    </rPh>
    <phoneticPr fontId="5"/>
  </si>
  <si>
    <t>団体名</t>
    <rPh sb="0" eb="2">
      <t>ダンタイ</t>
    </rPh>
    <rPh sb="2" eb="3">
      <t>メイ</t>
    </rPh>
    <phoneticPr fontId="5"/>
  </si>
  <si>
    <t>以上で参加申込書（様式１）の完成です。</t>
    <rPh sb="9" eb="11">
      <t>ヨウシキ</t>
    </rPh>
    <phoneticPr fontId="96"/>
  </si>
  <si>
    <t>③学校名・学校長名・学校所在地・連絡先及びふりがなを入力してください。</t>
    <rPh sb="1" eb="3">
      <t>ガッコウ</t>
    </rPh>
    <rPh sb="3" eb="4">
      <t>メイ</t>
    </rPh>
    <rPh sb="5" eb="8">
      <t>ガッコウチョウ</t>
    </rPh>
    <rPh sb="8" eb="9">
      <t>メイ</t>
    </rPh>
    <rPh sb="10" eb="12">
      <t>ガッコウ</t>
    </rPh>
    <rPh sb="12" eb="15">
      <t>ショザイチ</t>
    </rPh>
    <rPh sb="16" eb="19">
      <t>レンラクサキ</t>
    </rPh>
    <rPh sb="19" eb="20">
      <t>オヨ</t>
    </rPh>
    <rPh sb="26" eb="28">
      <t>ニュウリョク</t>
    </rPh>
    <phoneticPr fontId="5"/>
  </si>
  <si>
    <t>学校長名</t>
    <rPh sb="0" eb="3">
      <t>ガッコウチョウ</t>
    </rPh>
    <rPh sb="3" eb="4">
      <t>メイ</t>
    </rPh>
    <phoneticPr fontId="5"/>
  </si>
  <si>
    <t>④参加者数・出演形態などを入力してください</t>
    <rPh sb="1" eb="3">
      <t>サンカ</t>
    </rPh>
    <rPh sb="3" eb="4">
      <t>シャ</t>
    </rPh>
    <rPh sb="4" eb="5">
      <t>スウ</t>
    </rPh>
    <rPh sb="6" eb="8">
      <t>シュツエン</t>
    </rPh>
    <rPh sb="8" eb="10">
      <t>ケイタイ</t>
    </rPh>
    <rPh sb="13" eb="15">
      <t>ニュウリョク</t>
    </rPh>
    <phoneticPr fontId="5"/>
  </si>
  <si>
    <t>⑤出演形態についてプルダウンから選択してください。</t>
    <rPh sb="1" eb="3">
      <t>しゅつえん</t>
    </rPh>
    <rPh sb="3" eb="5">
      <t>けいたい</t>
    </rPh>
    <rPh sb="16" eb="18">
      <t>せんたく</t>
    </rPh>
    <phoneticPr fontId="5" type="Hiragana"/>
  </si>
  <si>
    <t>⑥合同出演の場合の団体名および合同出演する学校名</t>
    <rPh sb="1" eb="3">
      <t>ごうどう</t>
    </rPh>
    <rPh sb="3" eb="5">
      <t>しゅつえん</t>
    </rPh>
    <rPh sb="6" eb="8">
      <t>ばあい</t>
    </rPh>
    <rPh sb="9" eb="11">
      <t>だんたい</t>
    </rPh>
    <rPh sb="11" eb="12">
      <t>めい</t>
    </rPh>
    <rPh sb="15" eb="17">
      <t>ごうどう</t>
    </rPh>
    <rPh sb="17" eb="19">
      <t>しゅつえん</t>
    </rPh>
    <rPh sb="21" eb="24">
      <t>がっこうめい</t>
    </rPh>
    <phoneticPr fontId="5" type="Hiragana"/>
  </si>
  <si>
    <t>合同出演の場合の団体名（プログラム掲載名）</t>
    <rPh sb="0" eb="2">
      <t>ごうどう</t>
    </rPh>
    <rPh sb="2" eb="4">
      <t>しゅつえん</t>
    </rPh>
    <rPh sb="5" eb="7">
      <t>ばあい</t>
    </rPh>
    <rPh sb="8" eb="10">
      <t>だんたい</t>
    </rPh>
    <rPh sb="10" eb="11">
      <t>めい</t>
    </rPh>
    <phoneticPr fontId="5" type="Hiragana"/>
  </si>
  <si>
    <t>校</t>
    <rPh sb="0" eb="1">
      <t>こう</t>
    </rPh>
    <phoneticPr fontId="5" type="Hiragana"/>
  </si>
  <si>
    <t>名</t>
    <rPh sb="0" eb="1">
      <t>めい</t>
    </rPh>
    <phoneticPr fontId="5" type="Hiragana"/>
  </si>
  <si>
    <t>出演者合計人数（合同出演の生徒全員分）</t>
    <rPh sb="0" eb="2">
      <t>しゅつえん</t>
    </rPh>
    <rPh sb="2" eb="3">
      <t>しゃ</t>
    </rPh>
    <rPh sb="3" eb="5">
      <t>ごうけい</t>
    </rPh>
    <rPh sb="5" eb="7">
      <t>にんずう</t>
    </rPh>
    <rPh sb="8" eb="10">
      <t>ごうどう</t>
    </rPh>
    <rPh sb="10" eb="12">
      <t>しゅつえん</t>
    </rPh>
    <rPh sb="13" eb="15">
      <t>せいと</t>
    </rPh>
    <rPh sb="15" eb="17">
      <t>ぜんいん</t>
    </rPh>
    <rPh sb="17" eb="18">
      <t>ぶん</t>
    </rPh>
    <phoneticPr fontId="5" type="Hiragana"/>
  </si>
  <si>
    <t>学校数（合同出演の全学校数）</t>
    <rPh sb="0" eb="2">
      <t>がっこう</t>
    </rPh>
    <rPh sb="2" eb="3">
      <t>すう</t>
    </rPh>
    <rPh sb="4" eb="6">
      <t>ごうどう</t>
    </rPh>
    <rPh sb="6" eb="8">
      <t>しゅつえん</t>
    </rPh>
    <rPh sb="9" eb="10">
      <t>ぜん</t>
    </rPh>
    <rPh sb="10" eb="12">
      <t>がっこう</t>
    </rPh>
    <rPh sb="12" eb="13">
      <t>すう</t>
    </rPh>
    <phoneticPr fontId="5" type="Hiragana"/>
  </si>
  <si>
    <t>団体名（プログラム掲載名）</t>
    <phoneticPr fontId="5" type="Hiragana"/>
  </si>
  <si>
    <t>団体名ふりがな</t>
    <phoneticPr fontId="5" type="Hiragana"/>
  </si>
  <si>
    <t>団体代表者名ふりがな</t>
    <phoneticPr fontId="5" type="Hiragana"/>
  </si>
  <si>
    <t>団体代表者所属学校名</t>
    <rPh sb="2" eb="4">
      <t>だいひょう</t>
    </rPh>
    <phoneticPr fontId="5" type="Hiragana"/>
  </si>
  <si>
    <t>団体代表者名（教職員）</t>
    <rPh sb="2" eb="4">
      <t>だいひょう</t>
    </rPh>
    <rPh sb="7" eb="10">
      <t>きょうしょくいん</t>
    </rPh>
    <phoneticPr fontId="5" type="Hiragana"/>
  </si>
  <si>
    <t>参加生徒数（合計）</t>
    <rPh sb="0" eb="2">
      <t>さんか</t>
    </rPh>
    <rPh sb="2" eb="4">
      <t>せいと</t>
    </rPh>
    <rPh sb="4" eb="5">
      <t>すう</t>
    </rPh>
    <rPh sb="6" eb="8">
      <t>ごうけい</t>
    </rPh>
    <phoneticPr fontId="5" type="Hiragana"/>
  </si>
  <si>
    <t>補助員生徒数（合計）</t>
    <rPh sb="0" eb="2">
      <t>ほじょ</t>
    </rPh>
    <rPh sb="2" eb="3">
      <t>いん</t>
    </rPh>
    <rPh sb="3" eb="5">
      <t>せいと</t>
    </rPh>
    <rPh sb="5" eb="6">
      <t>すう</t>
    </rPh>
    <rPh sb="7" eb="9">
      <t>ごうけい</t>
    </rPh>
    <phoneticPr fontId="5" type="Hiragana"/>
  </si>
  <si>
    <t>引率者・指導者（合計）</t>
    <rPh sb="8" eb="10">
      <t>ごうけい</t>
    </rPh>
    <phoneticPr fontId="5" type="Hiragana"/>
  </si>
  <si>
    <t>参加者数合計</t>
    <rPh sb="0" eb="3">
      <t>さんかしゃ</t>
    </rPh>
    <rPh sb="3" eb="4">
      <t>すう</t>
    </rPh>
    <rPh sb="4" eb="6">
      <t>ごうけい</t>
    </rPh>
    <phoneticPr fontId="5" type="Hiragana"/>
  </si>
  <si>
    <t>※単独校での出演の場合も、直接ご入力ください。
※合同出演の場合は合同団体全員分について直接入力してください。</t>
    <rPh sb="3" eb="4">
      <t>こう</t>
    </rPh>
    <rPh sb="6" eb="8">
      <t>しゅつえん</t>
    </rPh>
    <rPh sb="13" eb="15">
      <t>ちょくせつ</t>
    </rPh>
    <phoneticPr fontId="5" type="Hiragana"/>
  </si>
  <si>
    <t>※合同での出演の場合は、必ず入力してください。
※合同で出演する学校名は略称で可とします。
（例）(正式)○○県立★★高等学校　→（略称)★★</t>
    <phoneticPr fontId="5" type="Hiragana"/>
  </si>
  <si>
    <t>※単独校での出演の場合も、合同での出演の場合も、再度、直接入力してください。
※合同出演の場合は、合同の団体名・代表者名・代表者の所属学校名を直接入力してください。</t>
    <rPh sb="1" eb="3">
      <t>たんどく</t>
    </rPh>
    <rPh sb="3" eb="4">
      <t>こう</t>
    </rPh>
    <rPh sb="6" eb="8">
      <t>しゅつえん</t>
    </rPh>
    <rPh sb="9" eb="11">
      <t>ばあい</t>
    </rPh>
    <rPh sb="13" eb="15">
      <t>ごうどう</t>
    </rPh>
    <rPh sb="17" eb="19">
      <t>しゅつえん</t>
    </rPh>
    <rPh sb="20" eb="22">
      <t>ばあい</t>
    </rPh>
    <rPh sb="24" eb="26">
      <t>さいど</t>
    </rPh>
    <rPh sb="27" eb="29">
      <t>ちょくせつ</t>
    </rPh>
    <rPh sb="29" eb="31">
      <t>にゅうりょく</t>
    </rPh>
    <rPh sb="40" eb="42">
      <t>ごうどう</t>
    </rPh>
    <rPh sb="42" eb="44">
      <t>しゅつえん</t>
    </rPh>
    <rPh sb="49" eb="51">
      <t>ごうどう</t>
    </rPh>
    <rPh sb="52" eb="54">
      <t>だんたい</t>
    </rPh>
    <rPh sb="54" eb="55">
      <t>めい</t>
    </rPh>
    <rPh sb="56" eb="59">
      <t>だいひょうしゃ</t>
    </rPh>
    <rPh sb="59" eb="60">
      <t>めい</t>
    </rPh>
    <rPh sb="61" eb="64">
      <t>だいひょうしゃ</t>
    </rPh>
    <rPh sb="65" eb="67">
      <t>しょぞく</t>
    </rPh>
    <rPh sb="67" eb="70">
      <t>がっこうめい</t>
    </rPh>
    <phoneticPr fontId="5" type="Hiragana"/>
  </si>
  <si>
    <t>団体代表者
所属学校所在地</t>
    <rPh sb="0" eb="2">
      <t>ダンタイ</t>
    </rPh>
    <rPh sb="2" eb="5">
      <t>ダイヒョウシャ</t>
    </rPh>
    <rPh sb="6" eb="8">
      <t>ショゾク</t>
    </rPh>
    <rPh sb="8" eb="10">
      <t>ガッコウ</t>
    </rPh>
    <rPh sb="10" eb="13">
      <t>ショザイチ</t>
    </rPh>
    <phoneticPr fontId="5"/>
  </si>
  <si>
    <t>生徒数（合計）</t>
    <rPh sb="0" eb="2">
      <t>せいと</t>
    </rPh>
    <rPh sb="2" eb="3">
      <t>すう</t>
    </rPh>
    <rPh sb="4" eb="6">
      <t>ごうけい</t>
    </rPh>
    <phoneticPr fontId="5" type="Hiragana"/>
  </si>
  <si>
    <t>〒</t>
    <phoneticPr fontId="5" type="Hiragana"/>
  </si>
  <si>
    <t>PCメール(通常連絡用)</t>
    <phoneticPr fontId="5" type="Hiragana"/>
  </si>
  <si>
    <t>携帯電話番号</t>
    <rPh sb="0" eb="2">
      <t>けいたい</t>
    </rPh>
    <rPh sb="2" eb="4">
      <t>でんわ</t>
    </rPh>
    <rPh sb="4" eb="6">
      <t>ばんごう</t>
    </rPh>
    <phoneticPr fontId="5" type="Hiragana"/>
  </si>
  <si>
    <t>団体代表者名</t>
    <rPh sb="0" eb="2">
      <t>ダンタイ</t>
    </rPh>
    <rPh sb="2" eb="5">
      <t>ダイヒョウシャ</t>
    </rPh>
    <rPh sb="5" eb="6">
      <t>メイ</t>
    </rPh>
    <phoneticPr fontId="5"/>
  </si>
  <si>
    <t>団体代表者
所属校名</t>
    <rPh sb="0" eb="2">
      <t>ダンタイ</t>
    </rPh>
    <rPh sb="2" eb="5">
      <t>ダイヒョウシャ</t>
    </rPh>
    <rPh sb="6" eb="8">
      <t>ショゾク</t>
    </rPh>
    <rPh sb="8" eb="10">
      <t>コウメイ</t>
    </rPh>
    <phoneticPr fontId="5"/>
  </si>
  <si>
    <t>TEL</t>
    <phoneticPr fontId="5"/>
  </si>
  <si>
    <t>緊急連絡先</t>
    <rPh sb="0" eb="2">
      <t>キンキュウ</t>
    </rPh>
    <rPh sb="2" eb="5">
      <t>レンラクサキ</t>
    </rPh>
    <phoneticPr fontId="5"/>
  </si>
  <si>
    <t>FAX</t>
    <phoneticPr fontId="5"/>
  </si>
  <si>
    <t>メール</t>
    <phoneticPr fontId="5"/>
  </si>
  <si>
    <t>通常連絡先</t>
    <rPh sb="0" eb="2">
      <t>ツウジョウ</t>
    </rPh>
    <rPh sb="2" eb="5">
      <t>レンラクサキ</t>
    </rPh>
    <phoneticPr fontId="5"/>
  </si>
  <si>
    <t>TEL(携帯等)</t>
    <rPh sb="4" eb="6">
      <t>ケイタイ</t>
    </rPh>
    <rPh sb="6" eb="7">
      <t>トウ</t>
    </rPh>
    <phoneticPr fontId="5"/>
  </si>
  <si>
    <t>メール(携帯等)</t>
    <rPh sb="4" eb="6">
      <t>ケイタイ</t>
    </rPh>
    <rPh sb="6" eb="7">
      <t>トウ</t>
    </rPh>
    <phoneticPr fontId="5"/>
  </si>
  <si>
    <t>団体代表者職名</t>
    <rPh sb="0" eb="2">
      <t>だんたい</t>
    </rPh>
    <rPh sb="2" eb="5">
      <t>だいひょうしゃ</t>
    </rPh>
    <rPh sb="5" eb="7">
      <t>しょくめい</t>
    </rPh>
    <phoneticPr fontId="5" type="Hiragana"/>
  </si>
  <si>
    <t>（職名）</t>
    <rPh sb="1" eb="3">
      <t>ショクメイ</t>
    </rPh>
    <phoneticPr fontId="5"/>
  </si>
  <si>
    <t>(</t>
    <phoneticPr fontId="5"/>
  </si>
  <si>
    <t>)</t>
    <phoneticPr fontId="5"/>
  </si>
  <si>
    <t>学校数</t>
    <rPh sb="0" eb="2">
      <t>ガッコウ</t>
    </rPh>
    <rPh sb="2" eb="3">
      <t>スウ</t>
    </rPh>
    <phoneticPr fontId="5"/>
  </si>
  <si>
    <t>合同出演団体</t>
    <rPh sb="0" eb="2">
      <t>ゴウドウ</t>
    </rPh>
    <rPh sb="2" eb="4">
      <t>シュツエン</t>
    </rPh>
    <rPh sb="4" eb="6">
      <t>ダンタイ</t>
    </rPh>
    <phoneticPr fontId="5"/>
  </si>
  <si>
    <t>作詞者</t>
    <phoneticPr fontId="5"/>
  </si>
  <si>
    <t>作曲者</t>
    <phoneticPr fontId="5"/>
  </si>
  <si>
    <t>団体名</t>
    <rPh sb="0" eb="3">
      <t>ダンタイメイ</t>
    </rPh>
    <phoneticPr fontId="5"/>
  </si>
  <si>
    <t>代表者所属校</t>
    <rPh sb="0" eb="3">
      <t>ダイヒョウシャ</t>
    </rPh>
    <rPh sb="3" eb="5">
      <t>ショゾク</t>
    </rPh>
    <rPh sb="5" eb="6">
      <t>コウ</t>
    </rPh>
    <phoneticPr fontId="5"/>
  </si>
  <si>
    <t>出演生徒人数</t>
    <rPh sb="0" eb="2">
      <t>シュツエン</t>
    </rPh>
    <rPh sb="2" eb="4">
      <t>セイト</t>
    </rPh>
    <rPh sb="4" eb="6">
      <t>ニンズウ</t>
    </rPh>
    <phoneticPr fontId="5"/>
  </si>
  <si>
    <t>名</t>
    <rPh sb="0" eb="1">
      <t>メイ</t>
    </rPh>
    <phoneticPr fontId="5"/>
  </si>
  <si>
    <t>校</t>
    <rPh sb="0" eb="1">
      <t>コウ</t>
    </rPh>
    <phoneticPr fontId="5"/>
  </si>
  <si>
    <t>※合同出演の場合は合同全員の合計人数</t>
    <rPh sb="1" eb="3">
      <t>ゴウドウ</t>
    </rPh>
    <rPh sb="3" eb="5">
      <t>シュツエン</t>
    </rPh>
    <rPh sb="6" eb="8">
      <t>バアイ</t>
    </rPh>
    <rPh sb="9" eb="11">
      <t>ゴウドウ</t>
    </rPh>
    <rPh sb="11" eb="13">
      <t>ゼンイン</t>
    </rPh>
    <rPh sb="14" eb="16">
      <t>ゴウケイ</t>
    </rPh>
    <rPh sb="16" eb="18">
      <t>ニンズウ</t>
    </rPh>
    <phoneticPr fontId="5"/>
  </si>
  <si>
    <r>
      <t xml:space="preserve">団体名等
</t>
    </r>
    <r>
      <rPr>
        <sz val="10"/>
        <color rgb="FFFF0000"/>
        <rFont val="HG丸ｺﾞｼｯｸM-PRO"/>
        <family val="3"/>
        <charset val="128"/>
      </rPr>
      <t>(合同出演の場合は合同の団体名)</t>
    </r>
    <rPh sb="0" eb="2">
      <t>ダンタイ</t>
    </rPh>
    <rPh sb="2" eb="3">
      <t>メイ</t>
    </rPh>
    <rPh sb="3" eb="4">
      <t>トウ</t>
    </rPh>
    <rPh sb="6" eb="8">
      <t>ゴウドウ</t>
    </rPh>
    <rPh sb="8" eb="10">
      <t>シュツエン</t>
    </rPh>
    <rPh sb="11" eb="13">
      <t>バアイ</t>
    </rPh>
    <rPh sb="14" eb="16">
      <t>ゴウドウ</t>
    </rPh>
    <rPh sb="17" eb="19">
      <t>ダンタイ</t>
    </rPh>
    <rPh sb="19" eb="20">
      <t>メイ</t>
    </rPh>
    <phoneticPr fontId="5"/>
  </si>
  <si>
    <r>
      <t xml:space="preserve">団体代表者の連絡先
</t>
    </r>
    <r>
      <rPr>
        <sz val="10"/>
        <color rgb="FFFF0000"/>
        <rFont val="HG丸ｺﾞｼｯｸM-PRO"/>
        <family val="3"/>
        <charset val="128"/>
      </rPr>
      <t>(合同出演の場合は合同の代表者)</t>
    </r>
    <rPh sb="0" eb="2">
      <t>だんたい</t>
    </rPh>
    <rPh sb="2" eb="5">
      <t>だいひょうしゃ</t>
    </rPh>
    <rPh sb="6" eb="9">
      <t>れんらくさき</t>
    </rPh>
    <rPh sb="11" eb="13">
      <t>ごうどう</t>
    </rPh>
    <rPh sb="13" eb="15">
      <t>しゅつえん</t>
    </rPh>
    <rPh sb="16" eb="18">
      <t>ばあい</t>
    </rPh>
    <rPh sb="19" eb="21">
      <t>ごうどう</t>
    </rPh>
    <rPh sb="22" eb="25">
      <t>だいひょうしゃ</t>
    </rPh>
    <phoneticPr fontId="5" type="Hiragana"/>
  </si>
  <si>
    <r>
      <t xml:space="preserve">団体代表者緊急連絡先
</t>
    </r>
    <r>
      <rPr>
        <sz val="10"/>
        <color rgb="FFFF0000"/>
        <rFont val="HG丸ｺﾞｼｯｸM-PRO"/>
        <family val="3"/>
        <charset val="128"/>
      </rPr>
      <t>(合同出演の場合は合同の代表者)</t>
    </r>
    <rPh sb="2" eb="5">
      <t>だいひょうしゃ</t>
    </rPh>
    <rPh sb="12" eb="14">
      <t>ごうどう</t>
    </rPh>
    <rPh sb="14" eb="16">
      <t>しゅつえん</t>
    </rPh>
    <rPh sb="17" eb="19">
      <t>ばあい</t>
    </rPh>
    <rPh sb="20" eb="22">
      <t>ごうどう</t>
    </rPh>
    <rPh sb="23" eb="26">
      <t>だいひょうしゃ</t>
    </rPh>
    <phoneticPr fontId="5" type="Hiragana"/>
  </si>
  <si>
    <r>
      <t xml:space="preserve">参加人数等
</t>
    </r>
    <r>
      <rPr>
        <sz val="10"/>
        <color rgb="FFFF0000"/>
        <rFont val="HG丸ｺﾞｼｯｸM-PRO"/>
        <family val="3"/>
        <charset val="128"/>
      </rPr>
      <t>(合同出演の場合は合同の合計人数)</t>
    </r>
    <rPh sb="0" eb="2">
      <t>さんか</t>
    </rPh>
    <rPh sb="2" eb="3">
      <t>にん</t>
    </rPh>
    <rPh sb="3" eb="4">
      <t>すう</t>
    </rPh>
    <rPh sb="4" eb="5">
      <t>とう</t>
    </rPh>
    <rPh sb="7" eb="9">
      <t>ごうどう</t>
    </rPh>
    <rPh sb="9" eb="11">
      <t>しゅつえん</t>
    </rPh>
    <rPh sb="12" eb="14">
      <t>ばあい</t>
    </rPh>
    <rPh sb="15" eb="17">
      <t>ごうどう</t>
    </rPh>
    <rPh sb="18" eb="20">
      <t>ごうけい</t>
    </rPh>
    <rPh sb="20" eb="21">
      <t>にん</t>
    </rPh>
    <rPh sb="21" eb="22">
      <t>すう</t>
    </rPh>
    <phoneticPr fontId="5" type="Hiragana"/>
  </si>
  <si>
    <t>学校名</t>
    <rPh sb="0" eb="3">
      <t>ガッコウメイ</t>
    </rPh>
    <phoneticPr fontId="5"/>
  </si>
  <si>
    <t>E-mail</t>
  </si>
  <si>
    <t>FAX</t>
    <phoneticPr fontId="5"/>
  </si>
  <si>
    <t>　出演者の氏名を入力してください。合同出演の場合は全員分入力してください。</t>
    <rPh sb="1" eb="4">
      <t>シュツエンシャ</t>
    </rPh>
    <rPh sb="5" eb="7">
      <t>シメイ</t>
    </rPh>
    <rPh sb="8" eb="10">
      <t>ニュウリョク</t>
    </rPh>
    <rPh sb="17" eb="19">
      <t>ゴウドウ</t>
    </rPh>
    <rPh sb="19" eb="21">
      <t>シュツエン</t>
    </rPh>
    <rPh sb="22" eb="24">
      <t>バアイ</t>
    </rPh>
    <rPh sb="25" eb="27">
      <t>ゼンイン</t>
    </rPh>
    <rPh sb="27" eb="28">
      <t>ブン</t>
    </rPh>
    <rPh sb="28" eb="30">
      <t>ニュウリョク</t>
    </rPh>
    <phoneticPr fontId="5"/>
  </si>
  <si>
    <t>【入力要領】
※ふりがなは自動で入力されますが、違う場合はセル内の関数を消去し、直接入力してください。</t>
    <rPh sb="1" eb="3">
      <t>ニュウリョク</t>
    </rPh>
    <rPh sb="3" eb="5">
      <t>ヨウリョウ</t>
    </rPh>
    <rPh sb="13" eb="15">
      <t>ジドウ</t>
    </rPh>
    <rPh sb="16" eb="18">
      <t>ニュウリョク</t>
    </rPh>
    <rPh sb="24" eb="25">
      <t>チガ</t>
    </rPh>
    <rPh sb="26" eb="28">
      <t>バアイ</t>
    </rPh>
    <rPh sb="31" eb="32">
      <t>ナイ</t>
    </rPh>
    <rPh sb="33" eb="35">
      <t>カンスウ</t>
    </rPh>
    <rPh sb="36" eb="38">
      <t>ショウキョ</t>
    </rPh>
    <rPh sb="40" eb="42">
      <t>チョクセツ</t>
    </rPh>
    <rPh sb="42" eb="44">
      <t>ニュウリョク</t>
    </rPh>
    <phoneticPr fontId="5"/>
  </si>
  <si>
    <t>【日本音楽部門】入力シート１</t>
    <rPh sb="1" eb="3">
      <t>ニホン</t>
    </rPh>
    <rPh sb="3" eb="5">
      <t>オンガク</t>
    </rPh>
    <rPh sb="8" eb="10">
      <t>ニュウリョク</t>
    </rPh>
    <phoneticPr fontId="5"/>
  </si>
  <si>
    <t>【日本音楽部門】入力シート２</t>
    <rPh sb="1" eb="3">
      <t>ニホン</t>
    </rPh>
    <rPh sb="3" eb="5">
      <t>オンガク</t>
    </rPh>
    <rPh sb="8" eb="10">
      <t>ニュウリョク</t>
    </rPh>
    <phoneticPr fontId="5"/>
  </si>
  <si>
    <t>PCメール(通常連絡用)</t>
    <phoneticPr fontId="5" type="Hiragana"/>
  </si>
  <si>
    <t>職名</t>
    <rPh sb="0" eb="2">
      <t>しょくめい</t>
    </rPh>
    <phoneticPr fontId="5" type="Hiragana"/>
  </si>
  <si>
    <t>職名</t>
    <rPh sb="0" eb="2">
      <t>ショクメイ</t>
    </rPh>
    <phoneticPr fontId="5"/>
  </si>
  <si>
    <t>中バス</t>
    <rPh sb="0" eb="1">
      <t>ナカ</t>
    </rPh>
    <phoneticPr fontId="5"/>
  </si>
  <si>
    <t>大バス</t>
    <rPh sb="0" eb="1">
      <t>ダイ</t>
    </rPh>
    <phoneticPr fontId="5"/>
  </si>
  <si>
    <t>小バス</t>
    <rPh sb="0" eb="1">
      <t>ショウ</t>
    </rPh>
    <phoneticPr fontId="5"/>
  </si>
  <si>
    <t>2tﾄﾗｯｸ</t>
    <phoneticPr fontId="5"/>
  </si>
  <si>
    <t>4tﾄﾗｯｸ</t>
    <phoneticPr fontId="5"/>
  </si>
  <si>
    <t>宅配</t>
    <rPh sb="0" eb="2">
      <t>タクハイ</t>
    </rPh>
    <phoneticPr fontId="5"/>
  </si>
  <si>
    <t>業者</t>
    <rPh sb="0" eb="2">
      <t>ギョウシャ</t>
    </rPh>
    <phoneticPr fontId="5"/>
  </si>
  <si>
    <t>その他</t>
    <rPh sb="2" eb="3">
      <t>タ</t>
    </rPh>
    <phoneticPr fontId="5"/>
  </si>
  <si>
    <t>演奏曲</t>
    <rPh sb="0" eb="2">
      <t>エンソウ</t>
    </rPh>
    <rPh sb="2" eb="3">
      <t>キョク</t>
    </rPh>
    <phoneticPr fontId="5"/>
  </si>
  <si>
    <t>パート人数</t>
    <rPh sb="3" eb="5">
      <t>ニンズウ</t>
    </rPh>
    <phoneticPr fontId="5"/>
  </si>
  <si>
    <t>搬入方法</t>
    <rPh sb="0" eb="2">
      <t>ハンニュウ</t>
    </rPh>
    <rPh sb="2" eb="4">
      <t>ホウホウ</t>
    </rPh>
    <phoneticPr fontId="5"/>
  </si>
  <si>
    <t>自家用車</t>
    <rPh sb="0" eb="4">
      <t>ジカヨウシャ</t>
    </rPh>
    <phoneticPr fontId="5"/>
  </si>
  <si>
    <t>公共</t>
    <rPh sb="0" eb="2">
      <t>コウキョウ</t>
    </rPh>
    <phoneticPr fontId="5"/>
  </si>
  <si>
    <t>来場方法</t>
    <rPh sb="0" eb="2">
      <t>ライジョウ</t>
    </rPh>
    <rPh sb="2" eb="4">
      <t>ホウホウ</t>
    </rPh>
    <phoneticPr fontId="5"/>
  </si>
  <si>
    <t>【作成上の注意】
●学校名は正式名称（略称不可）とします。
　(注）１　緊急連絡先は、開催県滞在時における緊急連絡のためのものです。入力シート１に入力をお願いします。
　(注）２　出演人数（ステージ等で演技・演奏する生徒数）を入力シート１に入力してください。
  (注）３　出演人数に入らないその他の参加者（補助員等）がある場合、その人数を入力シート１に入力してください。</t>
    <rPh sb="73" eb="75">
      <t>ニュウリョク</t>
    </rPh>
    <rPh sb="120" eb="122">
      <t>ニュウリョク</t>
    </rPh>
    <rPh sb="177" eb="179">
      <t>ニュウリョク</t>
    </rPh>
    <phoneticPr fontId="5"/>
  </si>
  <si>
    <t>※合同出演の場合は、これ以降は合同の団体代表者の方が入力・作成してください。</t>
    <rPh sb="1" eb="3">
      <t>ゴウドウ</t>
    </rPh>
    <rPh sb="3" eb="5">
      <t>シュツエン</t>
    </rPh>
    <rPh sb="6" eb="8">
      <t>バアイ</t>
    </rPh>
    <rPh sb="12" eb="14">
      <t>イコウ</t>
    </rPh>
    <rPh sb="15" eb="17">
      <t>ゴウドウ</t>
    </rPh>
    <rPh sb="18" eb="20">
      <t>ダンタイ</t>
    </rPh>
    <rPh sb="20" eb="23">
      <t>ダイヒョウシャ</t>
    </rPh>
    <rPh sb="24" eb="25">
      <t>カタ</t>
    </rPh>
    <rPh sb="26" eb="28">
      <t>ニュウリョク</t>
    </rPh>
    <rPh sb="29" eb="31">
      <t>サクセイ</t>
    </rPh>
    <phoneticPr fontId="96"/>
  </si>
  <si>
    <r>
      <t>この書類は、</t>
    </r>
    <r>
      <rPr>
        <b/>
        <sz val="11"/>
        <color indexed="10"/>
        <rFont val="ＭＳ Ｐゴシック"/>
        <family val="3"/>
        <charset val="128"/>
      </rPr>
      <t>合同出演の場合でも各学校それぞれで作成</t>
    </r>
    <r>
      <rPr>
        <b/>
        <sz val="11"/>
        <color rgb="FFFF0000"/>
        <rFont val="ＭＳ Ｐゴシック"/>
        <family val="3"/>
        <charset val="128"/>
      </rPr>
      <t>し、Excelデータを</t>
    </r>
    <r>
      <rPr>
        <b/>
        <sz val="11"/>
        <color indexed="10"/>
        <rFont val="ＭＳ Ｐゴシック"/>
        <family val="3"/>
        <charset val="128"/>
      </rPr>
      <t>各都道府県高等学校（芸術）文化連盟にメール添付で送付</t>
    </r>
    <r>
      <rPr>
        <sz val="11"/>
        <rFont val="ＭＳ Ｐゴシック"/>
        <family val="3"/>
        <charset val="128"/>
      </rPr>
      <t>してください。</t>
    </r>
    <rPh sb="2" eb="4">
      <t>ショルイ</t>
    </rPh>
    <rPh sb="6" eb="8">
      <t>ゴウドウ</t>
    </rPh>
    <rPh sb="8" eb="10">
      <t>シュツエン</t>
    </rPh>
    <rPh sb="11" eb="13">
      <t>バアイ</t>
    </rPh>
    <rPh sb="15" eb="18">
      <t>カクガッコウ</t>
    </rPh>
    <rPh sb="23" eb="25">
      <t>サクセイ</t>
    </rPh>
    <rPh sb="36" eb="41">
      <t>カクトドウフケン</t>
    </rPh>
    <rPh sb="41" eb="43">
      <t>コウトウ</t>
    </rPh>
    <rPh sb="43" eb="45">
      <t>ガッコウ</t>
    </rPh>
    <rPh sb="46" eb="48">
      <t>ゲイジュツ</t>
    </rPh>
    <rPh sb="49" eb="51">
      <t>ブンカ</t>
    </rPh>
    <rPh sb="51" eb="53">
      <t>レンメイ</t>
    </rPh>
    <rPh sb="57" eb="59">
      <t>テンプ</t>
    </rPh>
    <rPh sb="60" eb="62">
      <t>ソウフ</t>
    </rPh>
    <phoneticPr fontId="5"/>
  </si>
  <si>
    <t>補助生徒合計</t>
    <rPh sb="0" eb="2">
      <t>ホジョ</t>
    </rPh>
    <rPh sb="2" eb="4">
      <t>セイト</t>
    </rPh>
    <rPh sb="4" eb="6">
      <t>ゴウケイ</t>
    </rPh>
    <phoneticPr fontId="5"/>
  </si>
  <si>
    <t>引率者指導者合計</t>
    <rPh sb="0" eb="2">
      <t>インソツ</t>
    </rPh>
    <rPh sb="2" eb="3">
      <t>シャ</t>
    </rPh>
    <rPh sb="3" eb="6">
      <t>シドウシャ</t>
    </rPh>
    <rPh sb="6" eb="8">
      <t>ゴウケイ</t>
    </rPh>
    <phoneticPr fontId="5"/>
  </si>
  <si>
    <t>参加者数合計</t>
    <rPh sb="0" eb="3">
      <t>サンカシャ</t>
    </rPh>
    <rPh sb="3" eb="4">
      <t>スウ</t>
    </rPh>
    <rPh sb="4" eb="6">
      <t>ゴウケイ</t>
    </rPh>
    <phoneticPr fontId="5"/>
  </si>
  <si>
    <t>参加者数</t>
    <rPh sb="0" eb="3">
      <t>サンカシャ</t>
    </rPh>
    <rPh sb="3" eb="4">
      <t>スウ</t>
    </rPh>
    <phoneticPr fontId="5"/>
  </si>
  <si>
    <t>〒</t>
    <phoneticPr fontId="5"/>
  </si>
  <si>
    <t>住所</t>
    <rPh sb="0" eb="2">
      <t>ジュウショ</t>
    </rPh>
    <phoneticPr fontId="5"/>
  </si>
  <si>
    <t>電話番号</t>
    <rPh sb="0" eb="2">
      <t>デンワ</t>
    </rPh>
    <rPh sb="2" eb="4">
      <t>バンゴウ</t>
    </rPh>
    <phoneticPr fontId="5"/>
  </si>
  <si>
    <t>通常連絡用メールアドレス</t>
    <rPh sb="0" eb="2">
      <t>ツウジョウ</t>
    </rPh>
    <rPh sb="2" eb="5">
      <t>レンラクヨウ</t>
    </rPh>
    <phoneticPr fontId="5"/>
  </si>
  <si>
    <t>緊急連絡用携帯電話番号</t>
    <rPh sb="0" eb="2">
      <t>キンキュウ</t>
    </rPh>
    <rPh sb="2" eb="5">
      <t>レンラクヨウ</t>
    </rPh>
    <rPh sb="5" eb="7">
      <t>ケイタイ</t>
    </rPh>
    <rPh sb="7" eb="9">
      <t>デンワ</t>
    </rPh>
    <rPh sb="9" eb="11">
      <t>バンゴウ</t>
    </rPh>
    <phoneticPr fontId="5"/>
  </si>
  <si>
    <t>団体代表者学校所在地及び連絡先</t>
    <rPh sb="0" eb="2">
      <t>ダンタイ</t>
    </rPh>
    <rPh sb="2" eb="5">
      <t>ダイヒョウシャ</t>
    </rPh>
    <rPh sb="5" eb="7">
      <t>ガッコウ</t>
    </rPh>
    <rPh sb="7" eb="10">
      <t>ショザイチ</t>
    </rPh>
    <rPh sb="10" eb="11">
      <t>オヨ</t>
    </rPh>
    <rPh sb="12" eb="15">
      <t>レンラクサキ</t>
    </rPh>
    <phoneticPr fontId="5"/>
  </si>
  <si>
    <t>団体代表者　学校所在地(住所)</t>
    <rPh sb="2" eb="5">
      <t>だいひょうしゃ</t>
    </rPh>
    <rPh sb="12" eb="14">
      <t>じゅうしょ</t>
    </rPh>
    <phoneticPr fontId="5" type="Hiragana"/>
  </si>
  <si>
    <t>団体代表者　学校所在地(住所)ふりがな</t>
    <rPh sb="2" eb="5">
      <t>だいひょうしゃ</t>
    </rPh>
    <rPh sb="12" eb="14">
      <t>じゅうしょ</t>
    </rPh>
    <phoneticPr fontId="5" type="Hiragana"/>
  </si>
  <si>
    <t>【入力要領】
※単独校での出演の場合も、合同での出演の場合も、再度、直接入力してください。
※部名（日本音楽部・邦楽部など）又はチーム名などを入力してください。
※ふりがなは自動で入力されますが、違う場合はセル内の関数を消去し、直接入力してください。
※郵便番号・電話番号等は、半角数字とハイフンのみ(例を参照)入力してください。 なお、電話番号、FAX番号はともに「市外局番-***-****」の形でお願いします。
(例)123-4567 　012-345-6789</t>
    <rPh sb="1" eb="3">
      <t>ニュウリョク</t>
    </rPh>
    <rPh sb="3" eb="5">
      <t>ヨウリョウ</t>
    </rPh>
    <rPh sb="47" eb="49">
      <t>ブメイ</t>
    </rPh>
    <rPh sb="50" eb="52">
      <t>ニホン</t>
    </rPh>
    <rPh sb="52" eb="54">
      <t>オンガク</t>
    </rPh>
    <rPh sb="54" eb="55">
      <t>ブ</t>
    </rPh>
    <rPh sb="56" eb="58">
      <t>ホウガク</t>
    </rPh>
    <rPh sb="58" eb="59">
      <t>ブ</t>
    </rPh>
    <rPh sb="62" eb="63">
      <t>マタ</t>
    </rPh>
    <rPh sb="67" eb="68">
      <t>メイ</t>
    </rPh>
    <rPh sb="71" eb="73">
      <t>ニュウリョク</t>
    </rPh>
    <phoneticPr fontId="5"/>
  </si>
  <si>
    <t>団体校名</t>
    <rPh sb="0" eb="2">
      <t>ダンタイ</t>
    </rPh>
    <rPh sb="2" eb="3">
      <t>コウ</t>
    </rPh>
    <rPh sb="3" eb="4">
      <t>メイ</t>
    </rPh>
    <phoneticPr fontId="5"/>
  </si>
  <si>
    <t>※必ず校長の御承認の上、御記入ください。</t>
    <rPh sb="1" eb="2">
      <t>カナラ</t>
    </rPh>
    <rPh sb="3" eb="5">
      <t>コウチョウ</t>
    </rPh>
    <rPh sb="6" eb="9">
      <t>ゴショウニン</t>
    </rPh>
    <rPh sb="10" eb="11">
      <t>ウエ</t>
    </rPh>
    <rPh sb="12" eb="15">
      <t>ゴキニュウ</t>
    </rPh>
    <phoneticPr fontId="5"/>
  </si>
  <si>
    <t>編曲者</t>
    <phoneticPr fontId="5"/>
  </si>
  <si>
    <t>プログラム用として適切な表現となるよう工夫をお願いします。</t>
    <phoneticPr fontId="69"/>
  </si>
  <si>
    <t xml:space="preserve">  </t>
    <phoneticPr fontId="5" type="Hiragana"/>
  </si>
  <si>
    <t>楽譜の出版社名または発行所名</t>
    <rPh sb="0" eb="2">
      <t>がくふ</t>
    </rPh>
    <rPh sb="3" eb="6">
      <t>しゅっぱんしゃ</t>
    </rPh>
    <rPh sb="6" eb="7">
      <t>な</t>
    </rPh>
    <rPh sb="10" eb="13">
      <t>はっこうしょ</t>
    </rPh>
    <rPh sb="13" eb="14">
      <t>な</t>
    </rPh>
    <phoneticPr fontId="5" type="Hiragana"/>
  </si>
  <si>
    <t>著作権許諾申請</t>
    <rPh sb="0" eb="3">
      <t>ちょさくけん</t>
    </rPh>
    <rPh sb="3" eb="5">
      <t>きょだく</t>
    </rPh>
    <rPh sb="5" eb="7">
      <t>しんせい</t>
    </rPh>
    <phoneticPr fontId="5" type="Hiragana"/>
  </si>
  <si>
    <t>著作権許諾</t>
    <rPh sb="0" eb="3">
      <t>チョサクケン</t>
    </rPh>
    <rPh sb="3" eb="5">
      <t>キョダク</t>
    </rPh>
    <phoneticPr fontId="5"/>
  </si>
  <si>
    <t>第49回全国高等学校総合文化祭　</t>
    <rPh sb="0" eb="1">
      <t>ダイ</t>
    </rPh>
    <rPh sb="3" eb="4">
      <t>カイ</t>
    </rPh>
    <rPh sb="4" eb="6">
      <t>ゼンコク</t>
    </rPh>
    <rPh sb="6" eb="8">
      <t>コウトウ</t>
    </rPh>
    <rPh sb="8" eb="10">
      <t>ガッコウ</t>
    </rPh>
    <rPh sb="10" eb="12">
      <t>ソウゴウ</t>
    </rPh>
    <rPh sb="12" eb="15">
      <t>ブンカサイ</t>
    </rPh>
    <phoneticPr fontId="5"/>
  </si>
  <si>
    <t>【入力要領】
※ふりがなは自動で入力されますが、違う場合はセル内の関数を消去し直接入力してください。
※学校名は省略せず正式名称で入力してください。
　　(例) ○○県立○○高等学校※学校所在地は都道府県名から入力してください。
※郵便番号・電話番号等は、半角数字とハイフンのみ(例を参照)入力してください。 なお、電話番号、FAX番号はともに「市外局番-***-****」の形でお願いします。
(例)123-4567 　012-345-6789
※緊急連絡先は、香川県滞在時における緊急連絡のためのものです。入力をお願いします</t>
    <rPh sb="1" eb="3">
      <t>ニュウリョク</t>
    </rPh>
    <rPh sb="3" eb="5">
      <t>ヨウリョウ</t>
    </rPh>
    <rPh sb="92" eb="94">
      <t>ガッコウ</t>
    </rPh>
    <rPh sb="94" eb="97">
      <t>ショザイチ</t>
    </rPh>
    <rPh sb="98" eb="102">
      <t>トドウフケン</t>
    </rPh>
    <rPh sb="102" eb="103">
      <t>メイ</t>
    </rPh>
    <rPh sb="105" eb="107">
      <t>ニュウリョク</t>
    </rPh>
    <rPh sb="116" eb="120">
      <t>ユウビンバンゴウ</t>
    </rPh>
    <rPh sb="121" eb="123">
      <t>デンワ</t>
    </rPh>
    <rPh sb="123" eb="125">
      <t>バンゴウ</t>
    </rPh>
    <rPh sb="125" eb="126">
      <t>ナド</t>
    </rPh>
    <rPh sb="128" eb="130">
      <t>ハンカク</t>
    </rPh>
    <rPh sb="130" eb="132">
      <t>スウジ</t>
    </rPh>
    <rPh sb="140" eb="141">
      <t>レイ</t>
    </rPh>
    <rPh sb="142" eb="144">
      <t>サンショウ</t>
    </rPh>
    <rPh sb="145" eb="147">
      <t>ニュウリョク</t>
    </rPh>
    <rPh sb="199" eb="200">
      <t>レイ</t>
    </rPh>
    <rPh sb="232" eb="234">
      <t>カガワ</t>
    </rPh>
    <phoneticPr fontId="5"/>
  </si>
  <si>
    <t>⑦編成について「箏」･「箏と他」･「他」の区別をプルダウンから選択してください。</t>
    <rPh sb="1" eb="3">
      <t>へんせい</t>
    </rPh>
    <rPh sb="8" eb="9">
      <t>そう</t>
    </rPh>
    <rPh sb="12" eb="13">
      <t>そう</t>
    </rPh>
    <phoneticPr fontId="5" type="Hiragana"/>
  </si>
  <si>
    <t>第49回全国高等学校総合文化祭</t>
    <rPh sb="0" eb="1">
      <t>ダイ</t>
    </rPh>
    <rPh sb="3" eb="4">
      <t>カイ</t>
    </rPh>
    <rPh sb="4" eb="6">
      <t>ゼンコク</t>
    </rPh>
    <rPh sb="6" eb="8">
      <t>コウトウ</t>
    </rPh>
    <rPh sb="8" eb="10">
      <t>ガッコウ</t>
    </rPh>
    <rPh sb="10" eb="12">
      <t>ソウゴウ</t>
    </rPh>
    <rPh sb="12" eb="14">
      <t>ブンカ</t>
    </rPh>
    <rPh sb="14" eb="15">
      <t>サイ</t>
    </rPh>
    <phoneticPr fontId="5"/>
  </si>
  <si>
    <t>令和 ７ 年</t>
    <rPh sb="0" eb="2">
      <t>レイワ</t>
    </rPh>
    <rPh sb="5" eb="6">
      <t>ネン</t>
    </rPh>
    <phoneticPr fontId="5"/>
  </si>
  <si>
    <t>第49回全国高等学校総合文化祭</t>
    <rPh sb="0" eb="1">
      <t>ダイ</t>
    </rPh>
    <rPh sb="3" eb="4">
      <t>カイ</t>
    </rPh>
    <rPh sb="4" eb="6">
      <t>ゼンコク</t>
    </rPh>
    <rPh sb="6" eb="8">
      <t>コウトウ</t>
    </rPh>
    <rPh sb="8" eb="10">
      <t>ガッコウ</t>
    </rPh>
    <rPh sb="10" eb="12">
      <t>ソウゴウ</t>
    </rPh>
    <rPh sb="12" eb="15">
      <t>ブンカサイ</t>
    </rPh>
    <phoneticPr fontId="5"/>
  </si>
  <si>
    <t>提出締切：令和7年５月７日（水）必着</t>
    <rPh sb="14" eb="15">
      <t>ミズ</t>
    </rPh>
    <phoneticPr fontId="5"/>
  </si>
  <si>
    <t>第49回全国高等学校総合文化祭</t>
    <rPh sb="0" eb="1">
      <t>ダイ</t>
    </rPh>
    <rPh sb="3" eb="4">
      <t>カイ</t>
    </rPh>
    <rPh sb="4" eb="6">
      <t>ゼンコク</t>
    </rPh>
    <rPh sb="6" eb="8">
      <t>コウトウ</t>
    </rPh>
    <rPh sb="8" eb="10">
      <t>ガッコウ</t>
    </rPh>
    <rPh sb="10" eb="12">
      <t>ソウゴウ</t>
    </rPh>
    <rPh sb="12" eb="15">
      <t>ブンカサイ</t>
    </rPh>
    <phoneticPr fontId="69"/>
  </si>
  <si>
    <t>提出締切：令和７年５月７日（水）必着</t>
    <rPh sb="0" eb="2">
      <t>テイシュツ</t>
    </rPh>
    <rPh sb="2" eb="4">
      <t>シメキリ</t>
    </rPh>
    <rPh sb="5" eb="7">
      <t>レイワ</t>
    </rPh>
    <rPh sb="8" eb="9">
      <t>ネン</t>
    </rPh>
    <rPh sb="10" eb="11">
      <t>ガツ</t>
    </rPh>
    <rPh sb="12" eb="13">
      <t>ニチ</t>
    </rPh>
    <rPh sb="14" eb="15">
      <t>ミズ</t>
    </rPh>
    <rPh sb="16" eb="18">
      <t>ヒッチャク</t>
    </rPh>
    <phoneticPr fontId="69"/>
  </si>
  <si>
    <t>香川県</t>
    <rPh sb="0" eb="2">
      <t>カガワ</t>
    </rPh>
    <rPh sb="2" eb="3">
      <t>ケン</t>
    </rPh>
    <phoneticPr fontId="69"/>
  </si>
  <si>
    <r>
      <t>香川県合同　</t>
    </r>
    <r>
      <rPr>
        <sz val="10"/>
        <rFont val="ＭＳ ゴシック"/>
        <family val="3"/>
        <charset val="128"/>
      </rPr>
      <t>（〇〇・△△・□□）</t>
    </r>
    <rPh sb="0" eb="2">
      <t>カガワ</t>
    </rPh>
    <rPh sb="2" eb="3">
      <t>ケン</t>
    </rPh>
    <rPh sb="3" eb="5">
      <t>ゴウドウ</t>
    </rPh>
    <phoneticPr fontId="69"/>
  </si>
  <si>
    <r>
      <rPr>
        <sz val="9"/>
        <color theme="1"/>
        <rFont val="ＭＳ ゴシック"/>
        <family val="3"/>
        <charset val="128"/>
      </rPr>
      <t>　</t>
    </r>
    <r>
      <rPr>
        <sz val="9"/>
        <color theme="1"/>
        <rFont val="ＭＳ Ｐゴシック"/>
        <family val="3"/>
        <charset val="128"/>
        <scheme val="minor"/>
      </rPr>
      <t xml:space="preserve">
　④出演団体・
　　演奏曲目
　　紹介文
　</t>
    </r>
    <phoneticPr fontId="69"/>
  </si>
  <si>
    <t>200字程度（50文字×4行）までの紹介文としてください。</t>
    <rPh sb="3" eb="4">
      <t>ジ</t>
    </rPh>
    <rPh sb="4" eb="6">
      <t>テイド</t>
    </rPh>
    <rPh sb="9" eb="11">
      <t>モジ</t>
    </rPh>
    <rPh sb="13" eb="14">
      <t>ギョウ</t>
    </rPh>
    <rPh sb="18" eb="21">
      <t>ショウカイブン</t>
    </rPh>
    <phoneticPr fontId="69"/>
  </si>
  <si>
    <t>　④出演団体・
　　演奏曲目
　　紹介文</t>
    <rPh sb="2" eb="4">
      <t>シュツエン</t>
    </rPh>
    <rPh sb="4" eb="6">
      <t>ダンタイ</t>
    </rPh>
    <rPh sb="10" eb="12">
      <t>エンソウ</t>
    </rPh>
    <rPh sb="12" eb="14">
      <t>キョクモク</t>
    </rPh>
    <rPh sb="17" eb="19">
      <t>ショウカイ</t>
    </rPh>
    <rPh sb="19" eb="20">
      <t>ブン</t>
    </rPh>
    <phoneticPr fontId="69"/>
  </si>
  <si>
    <t>香川　花子</t>
    <rPh sb="0" eb="2">
      <t>カガワ</t>
    </rPh>
    <rPh sb="3" eb="5">
      <t>ハナコ</t>
    </rPh>
    <phoneticPr fontId="69"/>
  </si>
  <si>
    <t>讃岐　牛</t>
    <rPh sb="0" eb="2">
      <t>さぬき</t>
    </rPh>
    <rPh sb="3" eb="4">
      <t>うし</t>
    </rPh>
    <phoneticPr fontId="83" type="Hiragana" alignment="distributed"/>
  </si>
  <si>
    <t>栗林　公園</t>
    <rPh sb="0" eb="2">
      <t>りつりん</t>
    </rPh>
    <rPh sb="3" eb="5">
      <t>こうえん</t>
    </rPh>
    <phoneticPr fontId="83" type="Hiragana" alignment="distributed"/>
  </si>
  <si>
    <t>源平　もち</t>
    <rPh sb="0" eb="2">
      <t>げんぺい</t>
    </rPh>
    <phoneticPr fontId="83" type="Hiragana" alignment="distributed"/>
  </si>
  <si>
    <t>高北　太郎</t>
    <rPh sb="0" eb="1">
      <t>こう</t>
    </rPh>
    <rPh sb="1" eb="2">
      <t>きた</t>
    </rPh>
    <rPh sb="3" eb="5">
      <t>たろう</t>
    </rPh>
    <phoneticPr fontId="83" type="Hiragana" alignment="distributed"/>
  </si>
  <si>
    <t>観音寺　一朗</t>
    <rPh sb="0" eb="3">
      <t>かんおんじ</t>
    </rPh>
    <rPh sb="4" eb="5">
      <t>いち</t>
    </rPh>
    <rPh sb="5" eb="6">
      <t>ろう</t>
    </rPh>
    <phoneticPr fontId="83" type="Hiragana" alignment="distributed"/>
  </si>
  <si>
    <t>観音寺　総太</t>
    <rPh sb="0" eb="3">
      <t>かんおんじ</t>
    </rPh>
    <rPh sb="4" eb="5">
      <t>そう</t>
    </rPh>
    <rPh sb="5" eb="6">
      <t>ふと</t>
    </rPh>
    <phoneticPr fontId="83" type="Hiragana" alignment="distributed"/>
  </si>
  <si>
    <t>高南　花子</t>
    <rPh sb="0" eb="1">
      <t>たか</t>
    </rPh>
    <rPh sb="1" eb="2">
      <t>みなみ</t>
    </rPh>
    <rPh sb="3" eb="5">
      <t>はなこ</t>
    </rPh>
    <phoneticPr fontId="83" type="Hiragana" alignment="distributed"/>
  </si>
  <si>
    <t>藤井　高子</t>
    <rPh sb="0" eb="2">
      <t>ふじい</t>
    </rPh>
    <rPh sb="3" eb="5">
      <t>たかこ</t>
    </rPh>
    <phoneticPr fontId="83" type="Hiragana" alignment="distributed"/>
  </si>
  <si>
    <t>玉藻　公園</t>
    <rPh sb="0" eb="2">
      <t>たまも</t>
    </rPh>
    <rPh sb="3" eb="5">
      <t>こうえん</t>
    </rPh>
    <phoneticPr fontId="83" type="Hiragana" alignment="distributed"/>
  </si>
  <si>
    <t>讃岐　饂飩</t>
    <rPh sb="0" eb="2">
      <t>さぬき</t>
    </rPh>
    <rPh sb="3" eb="5">
      <t>うどん</t>
    </rPh>
    <phoneticPr fontId="83" type="Hiragana" alignment="distributed"/>
  </si>
  <si>
    <t>金刀比羅　宮</t>
    <rPh sb="0" eb="1">
      <t>きん</t>
    </rPh>
    <rPh sb="1" eb="2">
      <t>かたな</t>
    </rPh>
    <rPh sb="2" eb="3">
      <t>くら</t>
    </rPh>
    <rPh sb="3" eb="4">
      <t>ら</t>
    </rPh>
    <rPh sb="5" eb="6">
      <t>みや</t>
    </rPh>
    <phoneticPr fontId="83" type="Hiragana" alignment="distributed"/>
  </si>
  <si>
    <t>第49回全国高等学校総合文化祭香川県実行委員会会長　様</t>
    <rPh sb="0" eb="1">
      <t>ダイ</t>
    </rPh>
    <rPh sb="3" eb="4">
      <t>カイ</t>
    </rPh>
    <rPh sb="4" eb="6">
      <t>ゼンコク</t>
    </rPh>
    <rPh sb="6" eb="10">
      <t>コウトウガッコウ</t>
    </rPh>
    <rPh sb="10" eb="12">
      <t>ソウゴウ</t>
    </rPh>
    <rPh sb="12" eb="15">
      <t>ブンカサイ</t>
    </rPh>
    <rPh sb="15" eb="17">
      <t>カガワ</t>
    </rPh>
    <rPh sb="17" eb="18">
      <t>ケン</t>
    </rPh>
    <rPh sb="18" eb="20">
      <t>ジッコウ</t>
    </rPh>
    <rPh sb="20" eb="23">
      <t>イインカイ</t>
    </rPh>
    <rPh sb="23" eb="25">
      <t>カイチョウ</t>
    </rPh>
    <rPh sb="26" eb="27">
      <t>サマ</t>
    </rPh>
    <phoneticPr fontId="5"/>
  </si>
  <si>
    <t>　香川県立○○高校、△△高校、□□高校3校編成の「香川県合同チーム」です。演奏する「○○○○」は、様々な時空の流れが表現された曲です。時は一瞬も止まらずに、穏やかな流れや激しい流れを形作り、過去から未来へと流れていきます。離れた学校との合同練習は大変でしたが、お箏を通して出会ったこのご縁も、これからの人生の流れを作るものと考え、大切に演奏したいと思います。かがわ総文祭2025をお楽しみください。</t>
    <rPh sb="1" eb="3">
      <t>かがわ</t>
    </rPh>
    <rPh sb="25" eb="27">
      <t>かがわ</t>
    </rPh>
    <rPh sb="42" eb="43">
      <t>まつ</t>
    </rPh>
    <rPh sb="49" eb="51">
      <t>さまざま</t>
    </rPh>
    <rPh sb="52" eb="54">
      <t>じくう</t>
    </rPh>
    <rPh sb="55" eb="56">
      <t>なが</t>
    </rPh>
    <rPh sb="58" eb="60">
      <t>ひょうげん</t>
    </rPh>
    <rPh sb="63" eb="64">
      <t>きょく</t>
    </rPh>
    <rPh sb="67" eb="68">
      <t>とき</t>
    </rPh>
    <rPh sb="69" eb="71">
      <t>いっしゅん</t>
    </rPh>
    <rPh sb="72" eb="73">
      <t>と</t>
    </rPh>
    <rPh sb="78" eb="79">
      <t>おだ</t>
    </rPh>
    <rPh sb="82" eb="83">
      <t>なが</t>
    </rPh>
    <rPh sb="85" eb="86">
      <t>はげ</t>
    </rPh>
    <rPh sb="88" eb="89">
      <t>なが</t>
    </rPh>
    <rPh sb="91" eb="92">
      <t>かたち</t>
    </rPh>
    <rPh sb="92" eb="93">
      <t>づく</t>
    </rPh>
    <rPh sb="95" eb="97">
      <t>かこ</t>
    </rPh>
    <rPh sb="99" eb="101">
      <t>みらい</t>
    </rPh>
    <rPh sb="103" eb="104">
      <t>なが</t>
    </rPh>
    <rPh sb="111" eb="112">
      <t>はな</t>
    </rPh>
    <rPh sb="114" eb="116">
      <t>がっこう</t>
    </rPh>
    <rPh sb="118" eb="120">
      <t>ごうどう</t>
    </rPh>
    <rPh sb="120" eb="122">
      <t>れんしゅう</t>
    </rPh>
    <rPh sb="123" eb="125">
      <t>たいへん</t>
    </rPh>
    <rPh sb="131" eb="132">
      <t>こと</t>
    </rPh>
    <rPh sb="133" eb="134">
      <t>とお</t>
    </rPh>
    <rPh sb="136" eb="138">
      <t>であ</t>
    </rPh>
    <rPh sb="143" eb="144">
      <t>えん</t>
    </rPh>
    <rPh sb="151" eb="153">
      <t>じんせい</t>
    </rPh>
    <rPh sb="154" eb="155">
      <t>なが</t>
    </rPh>
    <rPh sb="157" eb="158">
      <t>つく</t>
    </rPh>
    <rPh sb="162" eb="163">
      <t>かんが</t>
    </rPh>
    <rPh sb="165" eb="167">
      <t>たいせつ</t>
    </rPh>
    <rPh sb="168" eb="170">
      <t>えんそう</t>
    </rPh>
    <rPh sb="174" eb="175">
      <t>おも</t>
    </rPh>
    <rPh sb="182" eb="185">
      <t>そうぶんまつ</t>
    </rPh>
    <rPh sb="191" eb="192">
      <t>たの</t>
    </rPh>
    <phoneticPr fontId="83" type="Hiragana" alignment="distributed"/>
  </si>
  <si>
    <t>入力シート２（出演者名簿）に
入力をお願いします。</t>
    <rPh sb="0" eb="2">
      <t>にゅうりょく</t>
    </rPh>
    <rPh sb="7" eb="10">
      <t>しゅつえんしゃ</t>
    </rPh>
    <rPh sb="10" eb="12">
      <t>めいぼ</t>
    </rPh>
    <rPh sb="15" eb="17">
      <t>にゅうりょく</t>
    </rPh>
    <rPh sb="19" eb="20">
      <t>ねが</t>
    </rPh>
    <phoneticPr fontId="5" type="Hiragana"/>
  </si>
  <si>
    <t>演奏曲目等　　　　　　　　　　　　　　　　　　　　　　　　　　　　　　　　　　　　　　※正しい曲名・表記で記入されているかご確認ください。</t>
    <rPh sb="0" eb="2">
      <t>エンソウ</t>
    </rPh>
    <rPh sb="2" eb="4">
      <t>キョクモク</t>
    </rPh>
    <rPh sb="4" eb="5">
      <t>ナド</t>
    </rPh>
    <phoneticPr fontId="5"/>
  </si>
  <si>
    <t>提出締切：令和７年５月７日（水）必着</t>
    <rPh sb="14" eb="15">
      <t>ミズ</t>
    </rPh>
    <phoneticPr fontId="5"/>
  </si>
  <si>
    <t>チェック欄</t>
    <rPh sb="4" eb="5">
      <t>らん</t>
    </rPh>
    <phoneticPr fontId="5" type="Hiragana"/>
  </si>
  <si>
    <t>⑧団体情報について入力してください。（単独出演も合同出演も必ず入力）</t>
    <phoneticPr fontId="5" type="Hiragana"/>
  </si>
  <si>
    <r>
      <t>⑨曲目などを入力してください。　</t>
    </r>
    <r>
      <rPr>
        <b/>
        <sz val="14"/>
        <color rgb="FFFF0000"/>
        <rFont val="HG丸ｺﾞｼｯｸM-PRO"/>
        <family val="3"/>
        <charset val="128"/>
      </rPr>
      <t>※曲名は副題などを含む正しい曲名を、正しい表記でご記入ください。</t>
    </r>
    <phoneticPr fontId="5"/>
  </si>
  <si>
    <t>⑪パート人数を記入してください。</t>
    <rPh sb="4" eb="6">
      <t>ニンズウ</t>
    </rPh>
    <rPh sb="7" eb="9">
      <t>キニュウ</t>
    </rPh>
    <phoneticPr fontId="5"/>
  </si>
  <si>
    <t>⑫持参楽器数を入力してください。</t>
    <rPh sb="1" eb="3">
      <t>ジサン</t>
    </rPh>
    <rPh sb="3" eb="5">
      <t>ガッキ</t>
    </rPh>
    <rPh sb="5" eb="6">
      <t>スウ</t>
    </rPh>
    <rPh sb="7" eb="9">
      <t>ニュウリョク</t>
    </rPh>
    <phoneticPr fontId="5"/>
  </si>
  <si>
    <t>⑬楽器の搬入方法を選択してください。</t>
    <rPh sb="1" eb="3">
      <t>ガッキ</t>
    </rPh>
    <rPh sb="4" eb="6">
      <t>ハンニュウ</t>
    </rPh>
    <rPh sb="6" eb="8">
      <t>ホウホウ</t>
    </rPh>
    <rPh sb="9" eb="11">
      <t>センタク</t>
    </rPh>
    <phoneticPr fontId="5"/>
  </si>
  <si>
    <t>⑭来場方法を選択してください。</t>
    <rPh sb="1" eb="3">
      <t>ライジョウ</t>
    </rPh>
    <rPh sb="3" eb="5">
      <t>ホウホウ</t>
    </rPh>
    <rPh sb="6" eb="8">
      <t>センタク</t>
    </rPh>
    <phoneticPr fontId="5"/>
  </si>
  <si>
    <t>⑮リハーサルの希望</t>
    <rPh sb="7" eb="9">
      <t>キボウ</t>
    </rPh>
    <phoneticPr fontId="5"/>
  </si>
  <si>
    <t>⑯交流会への参加</t>
    <rPh sb="1" eb="4">
      <t>コウリュウカイ</t>
    </rPh>
    <rPh sb="6" eb="8">
      <t>サンカ</t>
    </rPh>
    <phoneticPr fontId="5"/>
  </si>
  <si>
    <t>⑰開催県日本音楽部門事務局への連絡事項を入力してください。ただし演奏順に関する御要望はおうけできません。</t>
    <rPh sb="1" eb="3">
      <t>カイサイ</t>
    </rPh>
    <rPh sb="3" eb="4">
      <t>ケン</t>
    </rPh>
    <rPh sb="4" eb="8">
      <t>ニホンオンガク</t>
    </rPh>
    <rPh sb="8" eb="10">
      <t>ブモン</t>
    </rPh>
    <rPh sb="10" eb="13">
      <t>ジムキョク</t>
    </rPh>
    <rPh sb="15" eb="17">
      <t>レンラク</t>
    </rPh>
    <rPh sb="17" eb="19">
      <t>ジコウ</t>
    </rPh>
    <rPh sb="39" eb="40">
      <t>ゴ</t>
    </rPh>
    <phoneticPr fontId="5"/>
  </si>
  <si>
    <t>⑱出演者について</t>
    <rPh sb="1" eb="4">
      <t>シュツエンシャ</t>
    </rPh>
    <phoneticPr fontId="5"/>
  </si>
  <si>
    <r>
      <t>⑩著作権の許諾について記入してください。</t>
    </r>
    <r>
      <rPr>
        <b/>
        <sz val="14"/>
        <color rgb="FFFF0000"/>
        <rFont val="HG丸ｺﾞｼｯｸM-PRO"/>
        <family val="3"/>
        <charset val="128"/>
      </rPr>
      <t>※再確認のチェック入力もお願いします</t>
    </r>
    <r>
      <rPr>
        <b/>
        <sz val="12"/>
        <color rgb="FFFF0000"/>
        <rFont val="HG丸ｺﾞｼｯｸM-PRO"/>
        <family val="3"/>
        <charset val="128"/>
      </rPr>
      <t>。</t>
    </r>
    <rPh sb="1" eb="4">
      <t>チョサクケン</t>
    </rPh>
    <rPh sb="5" eb="7">
      <t>キョダク</t>
    </rPh>
    <rPh sb="11" eb="13">
      <t>キニュウ</t>
    </rPh>
    <phoneticPr fontId="5"/>
  </si>
  <si>
    <t>①～⑱（⑱は入力シート２）の手順に沿って入力してください。</t>
    <rPh sb="6" eb="8">
      <t>ニュウリョク</t>
    </rPh>
    <rPh sb="14" eb="16">
      <t>テジュン</t>
    </rPh>
    <rPh sb="17" eb="18">
      <t>ソ</t>
    </rPh>
    <rPh sb="20" eb="22">
      <t>ニュウリョク</t>
    </rPh>
    <phoneticPr fontId="5"/>
  </si>
  <si>
    <t>⑤</t>
    <phoneticPr fontId="5"/>
  </si>
  <si>
    <t xml:space="preserve">                          自家用車　車種　(例 トヨタ ハイエース)</t>
    <rPh sb="26" eb="30">
      <t>じかようしゃ</t>
    </rPh>
    <rPh sb="31" eb="33">
      <t>しゃしゅ</t>
    </rPh>
    <rPh sb="35" eb="36">
      <t>れい</t>
    </rPh>
    <phoneticPr fontId="5" type="Hiragana"/>
  </si>
  <si>
    <r>
      <t>　　【入力要領】
　　１　氏名は、姓と名の間にスペースを入れてください。
　　　また漢字圏以外の表記は、カタカナでお願いします。
　　　例）香川太郎　　　　　→　香川　太郎
　　　　　Maurice Ravel　　 →　モーリス　ラヴェル　（漢字圏以外の表記）　　
　　２　各団体のエクセルデータの名簿を貼り付けても構いませんが、外字を使用し
　　　ている場合は注意してください。
　　３　入力又は貼り付け後、外字等で空欄になっているところがないか確認し
　　　てください。
　　４　氏名が旧字体の場合は、できるだけ新字体で入力してください。</t>
    </r>
    <r>
      <rPr>
        <b/>
        <sz val="11"/>
        <color rgb="FFFF0000"/>
        <rFont val="ＭＳ ゴシック"/>
        <family val="3"/>
        <charset val="128"/>
      </rPr>
      <t>旧字体・外
　　　字での申込みは、☆印を入力しプリントアウトした用紙に分かるように手書き
　　　で記入してください</t>
    </r>
    <r>
      <rPr>
        <sz val="11"/>
        <rFont val="ＭＳ ゴシック"/>
        <family val="3"/>
        <charset val="128"/>
      </rPr>
      <t>。
　　　　</t>
    </r>
    <r>
      <rPr>
        <b/>
        <sz val="11"/>
        <color rgb="FFFF0000"/>
        <rFont val="ＭＳ ゴシック"/>
        <family val="3"/>
        <charset val="128"/>
      </rPr>
      <t>（例）（●…旧字体・外字）●川　太郎　→　☆川　太郎</t>
    </r>
    <r>
      <rPr>
        <sz val="11"/>
        <rFont val="ＭＳ ゴシック"/>
        <family val="3"/>
        <charset val="128"/>
      </rPr>
      <t xml:space="preserve">
　  ５　学年はプルダウンメニューで入力ができます。
　　　また、名簿等のデータの貼り付けも可能です。なお数字は半角でお願いします。
　　　中等教育学校等で学年が異なる場合は、開催県部門事務局まで御連絡願います。
　　６　学校名は略称で可とします。
　　　　（例）(正式)○○県立★★高等学校　→（略称)★★
　　７　プログラムに氏名の記載を希望されない場合は、該当者の名前の最後に×印を
　　　つけてください。
</t>
    </r>
    <rPh sb="3" eb="5">
      <t>ニュウリョク</t>
    </rPh>
    <rPh sb="5" eb="7">
      <t>ヨウリョウ</t>
    </rPh>
    <rPh sb="13" eb="15">
      <t>シメイ</t>
    </rPh>
    <rPh sb="17" eb="18">
      <t>セイ</t>
    </rPh>
    <rPh sb="19" eb="20">
      <t>メイ</t>
    </rPh>
    <rPh sb="21" eb="22">
      <t>アイダ</t>
    </rPh>
    <rPh sb="28" eb="29">
      <t>イ</t>
    </rPh>
    <rPh sb="42" eb="44">
      <t>カンジ</t>
    </rPh>
    <rPh sb="44" eb="45">
      <t>ケン</t>
    </rPh>
    <rPh sb="45" eb="47">
      <t>イガイ</t>
    </rPh>
    <rPh sb="48" eb="50">
      <t>ヒョウキ</t>
    </rPh>
    <rPh sb="58" eb="59">
      <t>ネガ</t>
    </rPh>
    <rPh sb="68" eb="69">
      <t>レイ</t>
    </rPh>
    <rPh sb="70" eb="72">
      <t>カガワ</t>
    </rPh>
    <rPh sb="72" eb="74">
      <t>タロウ</t>
    </rPh>
    <rPh sb="81" eb="83">
      <t>カガワ</t>
    </rPh>
    <rPh sb="84" eb="86">
      <t>タロウ</t>
    </rPh>
    <rPh sb="121" eb="123">
      <t>カンジ</t>
    </rPh>
    <rPh sb="123" eb="124">
      <t>ケン</t>
    </rPh>
    <rPh sb="124" eb="126">
      <t>イガイ</t>
    </rPh>
    <rPh sb="127" eb="129">
      <t>ヒョウキ</t>
    </rPh>
    <rPh sb="197" eb="198">
      <t>マタ</t>
    </rPh>
    <rPh sb="335" eb="336">
      <t>レイ</t>
    </rPh>
    <rPh sb="340" eb="342">
      <t>キュウジ</t>
    </rPh>
    <rPh sb="342" eb="343">
      <t>タイ</t>
    </rPh>
    <rPh sb="344" eb="346">
      <t>ガイジ</t>
    </rPh>
    <rPh sb="348" eb="349">
      <t>カワ</t>
    </rPh>
    <rPh sb="350" eb="352">
      <t>タロウ</t>
    </rPh>
    <rPh sb="356" eb="357">
      <t>カワ</t>
    </rPh>
    <rPh sb="358" eb="360">
      <t>タロウ</t>
    </rPh>
    <rPh sb="431" eb="433">
      <t>チュウトウ</t>
    </rPh>
    <rPh sb="433" eb="435">
      <t>キョウイク</t>
    </rPh>
    <rPh sb="435" eb="437">
      <t>ガッコウ</t>
    </rPh>
    <rPh sb="437" eb="438">
      <t>ナド</t>
    </rPh>
    <rPh sb="439" eb="441">
      <t>ガクネン</t>
    </rPh>
    <rPh sb="442" eb="443">
      <t>コト</t>
    </rPh>
    <rPh sb="445" eb="447">
      <t>バアイ</t>
    </rPh>
    <rPh sb="449" eb="451">
      <t>カイサイ</t>
    </rPh>
    <rPh sb="451" eb="452">
      <t>ケン</t>
    </rPh>
    <rPh sb="452" eb="454">
      <t>ブモン</t>
    </rPh>
    <rPh sb="454" eb="457">
      <t>ジムキョク</t>
    </rPh>
    <rPh sb="459" eb="460">
      <t>ゴ</t>
    </rPh>
    <rPh sb="460" eb="462">
      <t>レンラク</t>
    </rPh>
    <rPh sb="462" eb="463">
      <t>ネガ</t>
    </rPh>
    <rPh sb="519" eb="521">
      <t>ゴウドウ</t>
    </rPh>
    <rPh sb="525" eb="527">
      <t>バアイ</t>
    </rPh>
    <rPh sb="534" eb="536">
      <t>ダンタイ</t>
    </rPh>
    <rPh sb="539" eb="542">
      <t>シュツエンシャ</t>
    </rPh>
    <rPh sb="543" eb="545">
      <t>トウロク</t>
    </rPh>
    <rPh sb="547" eb="548">
      <t>ネガ</t>
    </rPh>
    <rPh sb="564" eb="566">
      <t>シメイキサイキボウバアイガイトウシャナマエサイゴシルシ</t>
    </rPh>
    <phoneticPr fontId="5"/>
  </si>
  <si>
    <t>旧字体・外字での申し込みは、この用紙をプリントアウト後、下欄に手書きで大きく記入してください。</t>
    <rPh sb="0" eb="3">
      <t>キュウジタイ</t>
    </rPh>
    <rPh sb="4" eb="6">
      <t>ガイジ</t>
    </rPh>
    <rPh sb="8" eb="9">
      <t>モウ</t>
    </rPh>
    <rPh sb="10" eb="11">
      <t>コ</t>
    </rPh>
    <rPh sb="16" eb="18">
      <t>ヨウシ</t>
    </rPh>
    <rPh sb="26" eb="27">
      <t>ゴ</t>
    </rPh>
    <rPh sb="28" eb="29">
      <t>シタ</t>
    </rPh>
    <rPh sb="29" eb="30">
      <t>ラン</t>
    </rPh>
    <rPh sb="31" eb="33">
      <t>テガ</t>
    </rPh>
    <rPh sb="35" eb="36">
      <t>オオ</t>
    </rPh>
    <rPh sb="38" eb="40">
      <t>キニュウ</t>
    </rPh>
    <phoneticPr fontId="5"/>
  </si>
  <si>
    <t>旧字体・外字</t>
    <rPh sb="0" eb="3">
      <t>キュウジタイ</t>
    </rPh>
    <rPh sb="4" eb="6">
      <t>ガイジ</t>
    </rPh>
    <phoneticPr fontId="5"/>
  </si>
  <si>
    <r>
      <t>上記の表に入力してください。</t>
    </r>
    <r>
      <rPr>
        <b/>
        <sz val="9"/>
        <color rgb="FFFF0000"/>
        <rFont val="ＭＳ 明朝"/>
        <family val="1"/>
        <charset val="128"/>
      </rPr>
      <t>この表がプログラムに印刷されます。</t>
    </r>
    <rPh sb="0" eb="2">
      <t>ジョウキ</t>
    </rPh>
    <rPh sb="3" eb="4">
      <t>ヒョウ</t>
    </rPh>
    <rPh sb="16" eb="17">
      <t>ヒョウ</t>
    </rPh>
    <rPh sb="24" eb="26">
      <t>インサツ</t>
    </rPh>
    <phoneticPr fontId="69"/>
  </si>
  <si>
    <t>旧字体・外字の場合は、下欄の「備考」欄に手書きで大きく記入してください。</t>
    <rPh sb="0" eb="3">
      <t>キュウジタイ</t>
    </rPh>
    <rPh sb="4" eb="6">
      <t>ガイジ</t>
    </rPh>
    <rPh sb="7" eb="9">
      <t>バアイ</t>
    </rPh>
    <rPh sb="11" eb="13">
      <t>カラン</t>
    </rPh>
    <rPh sb="15" eb="17">
      <t>ビコウ</t>
    </rPh>
    <rPh sb="18" eb="19">
      <t>ラン</t>
    </rPh>
    <rPh sb="20" eb="22">
      <t>テガ</t>
    </rPh>
    <rPh sb="24" eb="25">
      <t>オオ</t>
    </rPh>
    <rPh sb="27" eb="29">
      <t>キニュウ</t>
    </rPh>
    <phoneticPr fontId="5"/>
  </si>
  <si>
    <t>読みにくい漢字には「ふりがな」をつけてください。</t>
    <phoneticPr fontId="69"/>
  </si>
  <si>
    <t>備考</t>
    <rPh sb="0" eb="2">
      <t>ビコウ</t>
    </rPh>
    <phoneticPr fontId="5"/>
  </si>
  <si>
    <t>旧字体・外字で申し込む場合は、様式４下欄の「備考」欄に手書きで記入してください。</t>
    <rPh sb="0" eb="3">
      <t>キュウジタイ</t>
    </rPh>
    <rPh sb="4" eb="6">
      <t>ガイジ</t>
    </rPh>
    <rPh sb="7" eb="8">
      <t>モウ</t>
    </rPh>
    <rPh sb="9" eb="10">
      <t>コ</t>
    </rPh>
    <rPh sb="11" eb="13">
      <t>バアイ</t>
    </rPh>
    <rPh sb="15" eb="17">
      <t>ヨウシキ</t>
    </rPh>
    <rPh sb="18" eb="20">
      <t>カラン</t>
    </rPh>
    <rPh sb="22" eb="24">
      <t>ビコウ</t>
    </rPh>
    <rPh sb="25" eb="26">
      <t>ラン</t>
    </rPh>
    <rPh sb="27" eb="29">
      <t>テガ</t>
    </rPh>
    <rPh sb="31" eb="33">
      <t>キニュウ</t>
    </rPh>
    <phoneticPr fontId="5"/>
  </si>
  <si>
    <t>【留意事項】楽譜の省略・楽器変更等の場合は許諾書が必要です。許諾が必要な場合は、許諾書（形式自由）のコピーを添付してください。</t>
    <rPh sb="6" eb="8">
      <t>ガクフ</t>
    </rPh>
    <rPh sb="9" eb="11">
      <t>ショウリャク</t>
    </rPh>
    <rPh sb="12" eb="14">
      <t>ガッキ</t>
    </rPh>
    <rPh sb="14" eb="16">
      <t>ヘンコウ</t>
    </rPh>
    <rPh sb="16" eb="17">
      <t>ナド</t>
    </rPh>
    <rPh sb="18" eb="20">
      <t>バアイ</t>
    </rPh>
    <rPh sb="21" eb="24">
      <t>キョダクショ</t>
    </rPh>
    <rPh sb="25" eb="27">
      <t>ヒツヨウ</t>
    </rPh>
    <rPh sb="40" eb="42">
      <t>キョダク</t>
    </rPh>
    <rPh sb="42" eb="43">
      <t>ショ</t>
    </rPh>
    <rPh sb="44" eb="46">
      <t>ケイシキ</t>
    </rPh>
    <rPh sb="46" eb="48">
      <t>ジユウ</t>
    </rPh>
    <rPh sb="54" eb="56">
      <t>テンプ</t>
    </rPh>
    <phoneticPr fontId="5"/>
  </si>
  <si>
    <t>車種</t>
    <rPh sb="0" eb="2">
      <t>シャシュ</t>
    </rPh>
    <phoneticPr fontId="5"/>
  </si>
  <si>
    <t>専門業者</t>
    <rPh sb="0" eb="2">
      <t>センモン</t>
    </rPh>
    <rPh sb="2" eb="4">
      <t>ギョウシャ</t>
    </rPh>
    <phoneticPr fontId="5"/>
  </si>
  <si>
    <t>専門業者（琴屋など）</t>
    <rPh sb="0" eb="2">
      <t>せんもん</t>
    </rPh>
    <rPh sb="2" eb="4">
      <t>ぎょうしゃ</t>
    </rPh>
    <rPh sb="5" eb="6">
      <t>こと</t>
    </rPh>
    <rPh sb="6" eb="7">
      <t>や</t>
    </rPh>
    <phoneticPr fontId="5" type="Hiragana"/>
  </si>
  <si>
    <t>様式2～様式5が揃っているか。</t>
    <rPh sb="0" eb="2">
      <t>ヨウシキ</t>
    </rPh>
    <rPh sb="4" eb="6">
      <t>ヨウシキ</t>
    </rPh>
    <rPh sb="8" eb="9">
      <t>ソロ</t>
    </rPh>
    <phoneticPr fontId="69"/>
  </si>
  <si>
    <t>チェック</t>
    <phoneticPr fontId="69"/>
  </si>
  <si>
    <t>チェック項目</t>
    <rPh sb="4" eb="6">
      <t>コウモク</t>
    </rPh>
    <phoneticPr fontId="69"/>
  </si>
  <si>
    <t>郵送物</t>
    <rPh sb="0" eb="3">
      <t>ユウソウブツ</t>
    </rPh>
    <phoneticPr fontId="69"/>
  </si>
  <si>
    <t>【郵送について】</t>
    <rPh sb="1" eb="3">
      <t>ユウソウ</t>
    </rPh>
    <phoneticPr fontId="69"/>
  </si>
  <si>
    <t>⑱</t>
    <phoneticPr fontId="69"/>
  </si>
  <si>
    <t>出演者のパートの人数と出演人数はあっているか。</t>
    <rPh sb="0" eb="3">
      <t>シュツエンシャ</t>
    </rPh>
    <rPh sb="8" eb="10">
      <t>ニンズウ</t>
    </rPh>
    <rPh sb="11" eb="13">
      <t>シュツエン</t>
    </rPh>
    <rPh sb="13" eb="15">
      <t>ニンズウ</t>
    </rPh>
    <phoneticPr fontId="69"/>
  </si>
  <si>
    <t>⑪</t>
    <phoneticPr fontId="69"/>
  </si>
  <si>
    <t>シート2</t>
    <phoneticPr fontId="69"/>
  </si>
  <si>
    <t>チェック欄にレを入力しているか。</t>
    <rPh sb="4" eb="5">
      <t>ラン</t>
    </rPh>
    <rPh sb="8" eb="10">
      <t>ニュウリョク</t>
    </rPh>
    <phoneticPr fontId="69"/>
  </si>
  <si>
    <t>著作権許諾の有無を確認しているか。</t>
    <rPh sb="0" eb="3">
      <t>チョサクケン</t>
    </rPh>
    <rPh sb="3" eb="5">
      <t>キョダク</t>
    </rPh>
    <rPh sb="6" eb="8">
      <t>ウム</t>
    </rPh>
    <rPh sb="9" eb="11">
      <t>カクニン</t>
    </rPh>
    <phoneticPr fontId="69"/>
  </si>
  <si>
    <t>⑩</t>
    <phoneticPr fontId="69"/>
  </si>
  <si>
    <t>正しい曲名(副題含)・表記で記入しているか。</t>
    <rPh sb="0" eb="1">
      <t>タダ</t>
    </rPh>
    <rPh sb="3" eb="5">
      <t>キョクメイ</t>
    </rPh>
    <rPh sb="6" eb="8">
      <t>フクダイ</t>
    </rPh>
    <rPh sb="8" eb="9">
      <t>ガン</t>
    </rPh>
    <rPh sb="11" eb="13">
      <t>ヒョウキ</t>
    </rPh>
    <rPh sb="14" eb="16">
      <t>キニュウ</t>
    </rPh>
    <phoneticPr fontId="69"/>
  </si>
  <si>
    <t>⑨</t>
    <phoneticPr fontId="69"/>
  </si>
  <si>
    <t>緊急連絡先を入力しているか。</t>
    <rPh sb="0" eb="2">
      <t>キンキュウ</t>
    </rPh>
    <rPh sb="2" eb="4">
      <t>レンラク</t>
    </rPh>
    <rPh sb="4" eb="5">
      <t>サキ</t>
    </rPh>
    <rPh sb="6" eb="8">
      <t>ニュウリョク</t>
    </rPh>
    <phoneticPr fontId="69"/>
  </si>
  <si>
    <t>⑧</t>
    <phoneticPr fontId="69"/>
  </si>
  <si>
    <t>シート1</t>
    <phoneticPr fontId="69"/>
  </si>
  <si>
    <t>項目番号</t>
    <rPh sb="0" eb="2">
      <t>コウモク</t>
    </rPh>
    <rPh sb="2" eb="4">
      <t>バンゴウ</t>
    </rPh>
    <phoneticPr fontId="69"/>
  </si>
  <si>
    <t>シート</t>
    <phoneticPr fontId="69"/>
  </si>
  <si>
    <t>【入力について】</t>
    <rPh sb="1" eb="3">
      <t>ニュウリョク</t>
    </rPh>
    <phoneticPr fontId="69"/>
  </si>
  <si>
    <t>【日本音楽部門】チェックシート</t>
    <rPh sb="1" eb="5">
      <t>ニホンオンガク</t>
    </rPh>
    <rPh sb="5" eb="7">
      <t>ブモン</t>
    </rPh>
    <phoneticPr fontId="69"/>
  </si>
  <si>
    <t>受付番号</t>
    <rPh sb="0" eb="4">
      <t>ウケツケバンゴウ</t>
    </rPh>
    <phoneticPr fontId="69"/>
  </si>
  <si>
    <t>整理番号</t>
    <rPh sb="0" eb="4">
      <t>セイリバンゴウ</t>
    </rPh>
    <phoneticPr fontId="69"/>
  </si>
  <si>
    <t>都道府県名</t>
    <rPh sb="0" eb="5">
      <t>トドウフケンメイ</t>
    </rPh>
    <phoneticPr fontId="69"/>
  </si>
  <si>
    <t>第49回全国高等学校総合文化祭</t>
    <rPh sb="0" eb="1">
      <t>ダイ</t>
    </rPh>
    <rPh sb="3" eb="4">
      <t>カイ</t>
    </rPh>
    <rPh sb="4" eb="6">
      <t>ゼンコク</t>
    </rPh>
    <rPh sb="6" eb="10">
      <t>コウトウガッコウ</t>
    </rPh>
    <rPh sb="10" eb="12">
      <t>ソウゴウ</t>
    </rPh>
    <rPh sb="12" eb="15">
      <t>ブンカサイ</t>
    </rPh>
    <phoneticPr fontId="69"/>
  </si>
  <si>
    <t>(様式5)</t>
    <rPh sb="1" eb="3">
      <t>ヨウシキ</t>
    </rPh>
    <phoneticPr fontId="69"/>
  </si>
  <si>
    <t>記</t>
  </si>
  <si>
    <t>著作権許諾書（例）</t>
    <phoneticPr fontId="5"/>
  </si>
  <si>
    <t>　様</t>
    <rPh sb="1" eb="2">
      <t>サマ</t>
    </rPh>
    <phoneticPr fontId="5"/>
  </si>
  <si>
    <r>
      <t>　　　　　　（曲名）　　　　</t>
    </r>
    <r>
      <rPr>
        <sz val="12"/>
        <rFont val="ＭＳ 明朝"/>
        <family val="1"/>
        <charset val="128"/>
      </rPr>
      <t>を演奏楽曲することを許諾します。</t>
    </r>
  </si>
  <si>
    <t>公　演　名　</t>
    <phoneticPr fontId="5"/>
  </si>
  <si>
    <t>演　奏　者</t>
    <phoneticPr fontId="5"/>
  </si>
  <si>
    <t>許諾者名</t>
  </si>
  <si>
    <t>印</t>
    <rPh sb="0" eb="1">
      <t>イン</t>
    </rPh>
    <phoneticPr fontId="5"/>
  </si>
  <si>
    <t>以上　</t>
    <phoneticPr fontId="5"/>
  </si>
  <si>
    <r>
      <t>　貴団体が、下記の予定で編集カットした</t>
    </r>
    <r>
      <rPr>
        <u/>
        <sz val="12"/>
        <rFont val="ＭＳ 明朝"/>
        <family val="1"/>
        <charset val="128"/>
      </rPr>
      <t>　　　（作曲者）　　　　　　</t>
    </r>
    <r>
      <rPr>
        <sz val="12"/>
        <rFont val="ＭＳ 明朝"/>
        <family val="1"/>
        <charset val="128"/>
      </rPr>
      <t>作曲</t>
    </r>
    <phoneticPr fontId="5"/>
  </si>
  <si>
    <t>（様式4）</t>
    <rPh sb="1" eb="3">
      <t>ヨウシキ</t>
    </rPh>
    <phoneticPr fontId="69"/>
  </si>
  <si>
    <t>日本音楽部門－様式4</t>
    <rPh sb="0" eb="2">
      <t>ニホン</t>
    </rPh>
    <rPh sb="2" eb="4">
      <t>オンガク</t>
    </rPh>
    <rPh sb="4" eb="6">
      <t>ブモン</t>
    </rPh>
    <rPh sb="7" eb="9">
      <t>ヨウシキ</t>
    </rPh>
    <phoneticPr fontId="69"/>
  </si>
  <si>
    <t>（様式４）</t>
    <rPh sb="1" eb="3">
      <t>ヨウシキ</t>
    </rPh>
    <phoneticPr fontId="69"/>
  </si>
  <si>
    <t>日本音楽部門－様式４</t>
    <rPh sb="0" eb="2">
      <t>ニホン</t>
    </rPh>
    <rPh sb="2" eb="4">
      <t>オンガク</t>
    </rPh>
    <rPh sb="4" eb="6">
      <t>ブモン</t>
    </rPh>
    <rPh sb="7" eb="9">
      <t>ヨウシキ</t>
    </rPh>
    <phoneticPr fontId="69"/>
  </si>
  <si>
    <t>日本音楽部門-様式5</t>
    <rPh sb="0" eb="2">
      <t>ニホン</t>
    </rPh>
    <rPh sb="2" eb="4">
      <t>オンガク</t>
    </rPh>
    <rPh sb="4" eb="6">
      <t>ブモン</t>
    </rPh>
    <rPh sb="7" eb="9">
      <t>ヨウシキ</t>
    </rPh>
    <phoneticPr fontId="5"/>
  </si>
  <si>
    <r>
      <t>【留意事項】　</t>
    </r>
    <r>
      <rPr>
        <sz val="10"/>
        <color theme="4"/>
        <rFont val="HG丸ｺﾞｼｯｸM-PRO"/>
        <family val="3"/>
        <charset val="128"/>
      </rPr>
      <t>自家用車　車種</t>
    </r>
    <r>
      <rPr>
        <sz val="10"/>
        <rFont val="HG丸ｺﾞｼｯｸM-PRO"/>
        <family val="3"/>
        <charset val="128"/>
      </rPr>
      <t>・その他以外は、リストより選んでください。リスト以外の輸送手段の場合は、その他の欄に入力してください。</t>
    </r>
    <rPh sb="7" eb="11">
      <t>ジカヨウシャ</t>
    </rPh>
    <rPh sb="12" eb="14">
      <t>シャシュ</t>
    </rPh>
    <rPh sb="38" eb="40">
      <t>イガイ</t>
    </rPh>
    <rPh sb="41" eb="43">
      <t>ユソウ</t>
    </rPh>
    <rPh sb="43" eb="45">
      <t>シュダン</t>
    </rPh>
    <rPh sb="46" eb="48">
      <t>バアイ</t>
    </rPh>
    <rPh sb="52" eb="53">
      <t>タ</t>
    </rPh>
    <rPh sb="54" eb="55">
      <t>ラン</t>
    </rPh>
    <rPh sb="56" eb="58">
      <t>ニュウリョク</t>
    </rPh>
    <phoneticPr fontId="5"/>
  </si>
  <si>
    <r>
      <t>※楽譜</t>
    </r>
    <r>
      <rPr>
        <sz val="11"/>
        <color theme="3" tint="0.39997558519241921"/>
        <rFont val="ＭＳ Ｐゴシック"/>
        <family val="3"/>
        <charset val="128"/>
        <scheme val="minor"/>
      </rPr>
      <t>の</t>
    </r>
    <r>
      <rPr>
        <sz val="11"/>
        <color theme="1" tint="0.14999847407452621"/>
        <rFont val="ＭＳ Ｐゴシック"/>
        <family val="3"/>
        <charset val="128"/>
        <scheme val="minor"/>
      </rPr>
      <t>省略等</t>
    </r>
    <r>
      <rPr>
        <sz val="11"/>
        <color theme="3" tint="0.39997558519241921"/>
        <rFont val="ＭＳ Ｐゴシック"/>
        <family val="3"/>
        <charset val="128"/>
        <scheme val="minor"/>
      </rPr>
      <t>を</t>
    </r>
    <r>
      <rPr>
        <sz val="11"/>
        <color theme="1" tint="0.14999847407452621"/>
        <rFont val="ＭＳ Ｐゴシック"/>
        <family val="3"/>
        <charset val="128"/>
        <scheme val="minor"/>
      </rPr>
      <t>行う際は、著作権許諾が必要になります。　　　　　　　　　　　　　　　　　　　　　　　　　　　　　　　　　許諾</t>
    </r>
    <r>
      <rPr>
        <sz val="11"/>
        <color theme="3" tint="0.39997558519241921"/>
        <rFont val="ＭＳ Ｐゴシック"/>
        <family val="3"/>
        <charset val="128"/>
        <scheme val="minor"/>
      </rPr>
      <t>が</t>
    </r>
    <r>
      <rPr>
        <sz val="11"/>
        <color theme="1" tint="0.14999847407452621"/>
        <rFont val="ＭＳ Ｐゴシック"/>
        <family val="3"/>
        <charset val="128"/>
        <scheme val="minor"/>
      </rPr>
      <t>必要かどうか不安な場合は出版社へ御確認ください。</t>
    </r>
    <rPh sb="1" eb="3">
      <t>ガクフ</t>
    </rPh>
    <rPh sb="4" eb="6">
      <t>ショウリャク</t>
    </rPh>
    <rPh sb="6" eb="7">
      <t>ナド</t>
    </rPh>
    <rPh sb="8" eb="9">
      <t>オコナ</t>
    </rPh>
    <rPh sb="10" eb="11">
      <t>サイ</t>
    </rPh>
    <rPh sb="13" eb="15">
      <t>チョサク</t>
    </rPh>
    <rPh sb="15" eb="16">
      <t>ケン</t>
    </rPh>
    <rPh sb="16" eb="18">
      <t>キョダク</t>
    </rPh>
    <rPh sb="19" eb="21">
      <t>ヒツヨウ</t>
    </rPh>
    <rPh sb="60" eb="62">
      <t>キョダク</t>
    </rPh>
    <rPh sb="63" eb="65">
      <t>ヒツヨウ</t>
    </rPh>
    <rPh sb="69" eb="71">
      <t>フアン</t>
    </rPh>
    <rPh sb="72" eb="74">
      <t>バアイ</t>
    </rPh>
    <rPh sb="75" eb="78">
      <t>シュッパンシャ</t>
    </rPh>
    <rPh sb="79" eb="82">
      <t>ゴカクニン</t>
    </rPh>
    <phoneticPr fontId="69"/>
  </si>
  <si>
    <r>
      <t xml:space="preserve">氏名に外字が使われている場合があるか。
</t>
    </r>
    <r>
      <rPr>
        <sz val="11"/>
        <color theme="3" tint="0.39997558519241921"/>
        <rFont val="ＭＳ Ｐゴシック"/>
        <family val="3"/>
        <charset val="128"/>
        <scheme val="minor"/>
      </rPr>
      <t>※</t>
    </r>
    <r>
      <rPr>
        <sz val="11"/>
        <color theme="1" tint="0.14999847407452621"/>
        <rFont val="ＭＳ Ｐゴシック"/>
        <family val="3"/>
        <charset val="128"/>
        <scheme val="minor"/>
      </rPr>
      <t>ある場合は、出演者名簿の通し番号と氏名を下記の欄に手書きで御記入ください。　　　　　　　　　　　　　　　　　　　　　　</t>
    </r>
    <r>
      <rPr>
        <sz val="11"/>
        <color theme="3" tint="0.39997558519241921"/>
        <rFont val="ＭＳ Ｐゴシック"/>
        <family val="3"/>
        <charset val="128"/>
        <scheme val="minor"/>
      </rPr>
      <t>↓</t>
    </r>
    <rPh sb="0" eb="2">
      <t>シメイ</t>
    </rPh>
    <rPh sb="3" eb="5">
      <t>ガイジ</t>
    </rPh>
    <rPh sb="6" eb="7">
      <t>ツカ</t>
    </rPh>
    <rPh sb="12" eb="14">
      <t>バアイ</t>
    </rPh>
    <rPh sb="24" eb="26">
      <t>バアイ</t>
    </rPh>
    <rPh sb="28" eb="31">
      <t>シュツエンシャ</t>
    </rPh>
    <rPh sb="31" eb="33">
      <t>メイボ</t>
    </rPh>
    <rPh sb="34" eb="35">
      <t>トオ</t>
    </rPh>
    <rPh sb="36" eb="38">
      <t>バンゴウ</t>
    </rPh>
    <rPh sb="39" eb="41">
      <t>シメイ</t>
    </rPh>
    <rPh sb="42" eb="44">
      <t>カキ</t>
    </rPh>
    <rPh sb="45" eb="46">
      <t>ラン</t>
    </rPh>
    <rPh sb="47" eb="49">
      <t>テガ</t>
    </rPh>
    <rPh sb="51" eb="54">
      <t>ゴキニュウ</t>
    </rPh>
    <phoneticPr fontId="69"/>
  </si>
  <si>
    <r>
      <rPr>
        <sz val="12"/>
        <color theme="4"/>
        <rFont val="ＭＳ 明朝"/>
        <family val="1"/>
        <charset val="128"/>
      </rPr>
      <t>楽曲演奏</t>
    </r>
    <r>
      <rPr>
        <sz val="12"/>
        <rFont val="ＭＳ 明朝"/>
        <family val="1"/>
        <charset val="128"/>
      </rPr>
      <t>日</t>
    </r>
    <rPh sb="0" eb="2">
      <t>ガッキョク</t>
    </rPh>
    <phoneticPr fontId="5"/>
  </si>
  <si>
    <r>
      <rPr>
        <sz val="12"/>
        <color theme="4"/>
        <rFont val="ＭＳ 明朝"/>
        <family val="1"/>
        <charset val="128"/>
      </rPr>
      <t>楽曲演奏</t>
    </r>
    <r>
      <rPr>
        <sz val="12"/>
        <rFont val="ＭＳ 明朝"/>
        <family val="1"/>
        <charset val="128"/>
      </rPr>
      <t>場所</t>
    </r>
    <rPh sb="2" eb="4">
      <t>エンソウ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</si>
</sst>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411]ggge&quot;年&quot;m&quot;月&quot;d&quot;日&quot;;@"/>
    <numFmt numFmtId="177" formatCode="0&quot;名&quot;"/>
    <numFmt numFmtId="178" formatCode="0&quot;分&quot;"/>
    <numFmt numFmtId="179" formatCode="0&quot;秒&quot;"/>
    <numFmt numFmtId="180" formatCode="0_);[Red]\(0\)"/>
  </numFmts>
  <fonts count="12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b/>
      <sz val="22"/>
      <name val="ＭＳ Ｐゴシック"/>
      <family val="3"/>
      <charset val="128"/>
    </font>
    <font>
      <sz val="14"/>
      <name val="ＭＳ Ｐゴシック"/>
      <family val="3"/>
      <charset val="128"/>
    </font>
    <font>
      <sz val="10.5"/>
      <name val="ＭＳ Ｐゴシック"/>
      <family val="3"/>
      <charset val="128"/>
    </font>
    <font>
      <sz val="12"/>
      <name val="ＭＳ Ｐゴシック"/>
      <family val="3"/>
      <charset val="128"/>
    </font>
    <font>
      <sz val="9"/>
      <name val="ＭＳ Ｐゴシック"/>
      <family val="3"/>
      <charset val="128"/>
    </font>
    <font>
      <b/>
      <sz val="12"/>
      <name val="ＭＳ Ｐゴシック"/>
      <family val="3"/>
      <charset val="128"/>
    </font>
    <font>
      <b/>
      <sz val="14"/>
      <name val="ＭＳ Ｐゴシック"/>
      <family val="3"/>
      <charset val="128"/>
    </font>
    <font>
      <sz val="10"/>
      <name val="ＭＳ Ｐゴシック"/>
      <family val="3"/>
      <charset val="128"/>
    </font>
    <font>
      <u/>
      <sz val="11"/>
      <color indexed="12"/>
      <name val="ＭＳ Ｐゴシック"/>
      <family val="3"/>
      <charset val="128"/>
    </font>
    <font>
      <sz val="9"/>
      <color indexed="10"/>
      <name val="ＭＳ Ｐゴシック"/>
      <family val="3"/>
      <charset val="128"/>
    </font>
    <font>
      <b/>
      <sz val="9"/>
      <name val="ＭＳ Ｐゴシック"/>
      <family val="3"/>
      <charset val="128"/>
    </font>
    <font>
      <u/>
      <sz val="12"/>
      <color indexed="12"/>
      <name val="ＭＳ Ｐゴシック"/>
      <family val="3"/>
      <charset val="128"/>
    </font>
    <font>
      <sz val="11"/>
      <color theme="1"/>
      <name val="ＭＳ Ｐゴシック"/>
      <family val="3"/>
      <charset val="128"/>
      <scheme val="minor"/>
    </font>
    <font>
      <sz val="6"/>
      <name val="ＭＳ Ｐゴシック"/>
      <family val="3"/>
      <charset val="128"/>
      <scheme val="minor"/>
    </font>
    <font>
      <b/>
      <sz val="18"/>
      <name val="ＭＳ Ｐゴシック"/>
      <family val="3"/>
      <charset val="128"/>
    </font>
    <font>
      <sz val="16"/>
      <name val="ＭＳ Ｐゴシック"/>
      <family val="3"/>
      <charset val="128"/>
    </font>
    <font>
      <b/>
      <sz val="11"/>
      <name val="ＭＳ Ｐゴシック"/>
      <family val="3"/>
      <charset val="128"/>
    </font>
    <font>
      <b/>
      <sz val="20"/>
      <name val="ＭＳ Ｐゴシック"/>
      <family val="3"/>
      <charset val="128"/>
    </font>
    <font>
      <b/>
      <sz val="11"/>
      <color indexed="10"/>
      <name val="ＭＳ Ｐゴシック"/>
      <family val="3"/>
      <charset val="128"/>
    </font>
    <font>
      <b/>
      <sz val="11"/>
      <color rgb="FFFF0000"/>
      <name val="ＭＳ Ｐゴシック"/>
      <family val="3"/>
      <charset val="128"/>
    </font>
    <font>
      <b/>
      <sz val="9"/>
      <color indexed="10"/>
      <name val="ＭＳ Ｐゴシック"/>
      <family val="3"/>
      <charset val="128"/>
    </font>
    <font>
      <sz val="18"/>
      <name val="ＭＳ Ｐゴシック"/>
      <family val="3"/>
      <charset val="128"/>
    </font>
    <font>
      <sz val="11"/>
      <name val="ＭＳ Ｐゴシック"/>
      <family val="3"/>
      <charset val="128"/>
    </font>
    <font>
      <sz val="12"/>
      <color indexed="9"/>
      <name val="HG丸ｺﾞｼｯｸM-PRO"/>
      <family val="3"/>
      <charset val="128"/>
    </font>
    <font>
      <sz val="11"/>
      <name val="HG丸ｺﾞｼｯｸM-PRO"/>
      <family val="3"/>
      <charset val="128"/>
    </font>
    <font>
      <b/>
      <sz val="16"/>
      <color indexed="9"/>
      <name val="HG丸ｺﾞｼｯｸM-PRO"/>
      <family val="3"/>
      <charset val="128"/>
    </font>
    <font>
      <b/>
      <sz val="11"/>
      <name val="HG丸ｺﾞｼｯｸM-PRO"/>
      <family val="3"/>
      <charset val="128"/>
    </font>
    <font>
      <b/>
      <sz val="14"/>
      <name val="HG丸ｺﾞｼｯｸM-PRO"/>
      <family val="3"/>
      <charset val="128"/>
    </font>
    <font>
      <sz val="12"/>
      <name val="HG丸ｺﾞｼｯｸM-PRO"/>
      <family val="3"/>
      <charset val="128"/>
    </font>
    <font>
      <sz val="10"/>
      <color indexed="12"/>
      <name val="HG丸ｺﾞｼｯｸM-PRO"/>
      <family val="3"/>
      <charset val="128"/>
    </font>
    <font>
      <sz val="14"/>
      <name val="HG丸ｺﾞｼｯｸM-PRO"/>
      <family val="3"/>
      <charset val="128"/>
    </font>
    <font>
      <sz val="10"/>
      <name val="HG丸ｺﾞｼｯｸM-PRO"/>
      <family val="3"/>
      <charset val="128"/>
    </font>
    <font>
      <b/>
      <sz val="10"/>
      <name val="HG丸ｺﾞｼｯｸM-PRO"/>
      <family val="3"/>
      <charset val="128"/>
    </font>
    <font>
      <sz val="9"/>
      <name val="HG丸ｺﾞｼｯｸM-PRO"/>
      <family val="3"/>
      <charset val="128"/>
    </font>
    <font>
      <sz val="10"/>
      <color indexed="10"/>
      <name val="HG丸ｺﾞｼｯｸM-PRO"/>
      <family val="3"/>
      <charset val="128"/>
    </font>
    <font>
      <b/>
      <sz val="16"/>
      <color indexed="62"/>
      <name val="HG丸ｺﾞｼｯｸM-PRO"/>
      <family val="3"/>
      <charset val="128"/>
    </font>
    <font>
      <sz val="12"/>
      <color indexed="9"/>
      <name val="ＭＳ ゴシック"/>
      <family val="3"/>
      <charset val="128"/>
    </font>
    <font>
      <sz val="11"/>
      <name val="ＭＳ ゴシック"/>
      <family val="3"/>
      <charset val="128"/>
    </font>
    <font>
      <b/>
      <sz val="16"/>
      <color indexed="9"/>
      <name val="ＭＳ ゴシック"/>
      <family val="3"/>
      <charset val="128"/>
    </font>
    <font>
      <sz val="24"/>
      <color indexed="9"/>
      <name val="ＭＳ ゴシック"/>
      <family val="3"/>
      <charset val="128"/>
    </font>
    <font>
      <sz val="14"/>
      <color indexed="9"/>
      <name val="ＭＳ ゴシック"/>
      <family val="3"/>
      <charset val="128"/>
    </font>
    <font>
      <b/>
      <sz val="14"/>
      <name val="ＭＳ ゴシック"/>
      <family val="3"/>
      <charset val="128"/>
    </font>
    <font>
      <sz val="14"/>
      <name val="ＭＳ ゴシック"/>
      <family val="3"/>
      <charset val="128"/>
    </font>
    <font>
      <sz val="9"/>
      <name val="ＭＳ ゴシック"/>
      <family val="3"/>
      <charset val="128"/>
    </font>
    <font>
      <b/>
      <sz val="16"/>
      <name val="ＭＳ ゴシック"/>
      <family val="3"/>
      <charset val="128"/>
    </font>
    <font>
      <sz val="11"/>
      <color indexed="8"/>
      <name val="ＭＳ Ｐゴシック"/>
      <family val="3"/>
      <charset val="128"/>
    </font>
    <font>
      <sz val="11"/>
      <color indexed="9"/>
      <name val="ＭＳ Ｐゴシック"/>
      <family val="3"/>
      <charset val="128"/>
    </font>
    <font>
      <sz val="12"/>
      <color indexed="9"/>
      <name val="ＭＳ Ｐゴシック"/>
      <family val="3"/>
      <charset val="128"/>
    </font>
    <font>
      <b/>
      <sz val="16"/>
      <name val="ＭＳ Ｐゴシック"/>
      <family val="3"/>
      <charset val="128"/>
    </font>
    <font>
      <sz val="9"/>
      <name val="ＭＳ 明朝"/>
      <family val="1"/>
      <charset val="128"/>
    </font>
    <font>
      <sz val="9"/>
      <color theme="1"/>
      <name val="ＭＳ 明朝"/>
      <family val="1"/>
      <charset val="128"/>
    </font>
    <font>
      <sz val="11"/>
      <name val="ＭＳ 明朝"/>
      <family val="1"/>
      <charset val="128"/>
    </font>
    <font>
      <sz val="14"/>
      <name val="ＭＳ 明朝"/>
      <family val="1"/>
      <charset val="128"/>
    </font>
    <font>
      <sz val="12"/>
      <name val="ＭＳ 明朝"/>
      <family val="1"/>
      <charset val="128"/>
    </font>
    <font>
      <sz val="10"/>
      <name val="ＭＳ 明朝"/>
      <family val="1"/>
      <charset val="128"/>
    </font>
    <font>
      <i/>
      <sz val="11"/>
      <name val="ＭＳ 明朝"/>
      <family val="1"/>
      <charset val="128"/>
    </font>
    <font>
      <sz val="11"/>
      <name val="ＭＳ Ｐゴシック"/>
      <family val="3"/>
      <charset val="128"/>
      <scheme val="minor"/>
    </font>
    <font>
      <sz val="9"/>
      <color indexed="8"/>
      <name val="ＭＳ ゴシック"/>
      <family val="3"/>
      <charset val="128"/>
    </font>
    <font>
      <sz val="11"/>
      <color theme="1"/>
      <name val="ＭＳ ゴシック"/>
      <family val="3"/>
      <charset val="128"/>
    </font>
    <font>
      <b/>
      <sz val="18"/>
      <color theme="1"/>
      <name val="ＭＳ ゴシック"/>
      <family val="3"/>
      <charset val="128"/>
    </font>
    <font>
      <sz val="16"/>
      <name val="ＭＳ ゴシック"/>
      <family val="3"/>
      <charset val="128"/>
    </font>
    <font>
      <sz val="10"/>
      <name val="ＭＳ ゴシック"/>
      <family val="3"/>
      <charset val="128"/>
    </font>
    <font>
      <sz val="11"/>
      <color theme="1"/>
      <name val="ＭＳ 明朝"/>
      <family val="1"/>
      <charset val="128"/>
    </font>
    <font>
      <sz val="6"/>
      <name val="ＭＳ Ｐゴシック"/>
      <family val="2"/>
      <charset val="128"/>
      <scheme val="minor"/>
    </font>
    <font>
      <sz val="10"/>
      <color theme="1"/>
      <name val="ＭＳ 明朝"/>
      <family val="1"/>
      <charset val="128"/>
    </font>
    <font>
      <sz val="10"/>
      <color theme="1"/>
      <name val="ＭＳ Ｐゴシック"/>
      <family val="2"/>
      <charset val="128"/>
      <scheme val="minor"/>
    </font>
    <font>
      <sz val="10"/>
      <color theme="1"/>
      <name val="ＭＳ ゴシック"/>
      <family val="3"/>
      <charset val="128"/>
    </font>
    <font>
      <sz val="16"/>
      <color theme="1"/>
      <name val="ＭＳ ゴシック"/>
      <family val="3"/>
      <charset val="128"/>
    </font>
    <font>
      <u/>
      <sz val="11"/>
      <color theme="10"/>
      <name val="ＭＳ Ｐゴシック"/>
      <family val="2"/>
      <charset val="128"/>
      <scheme val="minor"/>
    </font>
    <font>
      <sz val="18"/>
      <name val="ＭＳ ゴシック"/>
      <family val="3"/>
      <charset val="128"/>
    </font>
    <font>
      <sz val="9"/>
      <color theme="1"/>
      <name val="ＭＳ Ｐゴシック"/>
      <family val="2"/>
      <charset val="128"/>
      <scheme val="minor"/>
    </font>
    <font>
      <sz val="12"/>
      <name val="ＭＳ ゴシック"/>
      <family val="3"/>
      <charset val="128"/>
    </font>
    <font>
      <sz val="9"/>
      <color theme="1"/>
      <name val="ＭＳ Ｐゴシック"/>
      <family val="3"/>
      <charset val="128"/>
      <scheme val="minor"/>
    </font>
    <font>
      <sz val="14"/>
      <color theme="1"/>
      <name val="ＭＳ ゴシック"/>
      <family val="3"/>
      <charset val="128"/>
    </font>
    <font>
      <sz val="9"/>
      <color theme="1"/>
      <name val="ＭＳ ゴシック"/>
      <family val="3"/>
      <charset val="128"/>
    </font>
    <font>
      <sz val="12"/>
      <color theme="1"/>
      <name val="ＭＳ Ｐゴシック"/>
      <family val="2"/>
      <charset val="128"/>
      <scheme val="minor"/>
    </font>
    <font>
      <sz val="12"/>
      <color theme="1"/>
      <name val="ＭＳ Ｐゴシック"/>
      <family val="3"/>
      <charset val="128"/>
      <scheme val="minor"/>
    </font>
    <font>
      <sz val="3"/>
      <name val="ＭＳ ゴシック"/>
      <family val="2"/>
      <charset val="128"/>
    </font>
    <font>
      <b/>
      <u/>
      <sz val="14"/>
      <color rgb="FFFF0000"/>
      <name val="ＭＳ ゴシック"/>
      <family val="3"/>
      <charset val="128"/>
    </font>
    <font>
      <sz val="11"/>
      <color theme="1"/>
      <name val="MS UI Gothic"/>
      <family val="3"/>
      <charset val="128"/>
    </font>
    <font>
      <b/>
      <sz val="9"/>
      <color indexed="81"/>
      <name val="MS P ゴシック"/>
      <family val="3"/>
      <charset val="128"/>
    </font>
    <font>
      <b/>
      <sz val="11"/>
      <color indexed="81"/>
      <name val="MS P ゴシック"/>
      <family val="3"/>
      <charset val="128"/>
    </font>
    <font>
      <b/>
      <u/>
      <sz val="9"/>
      <color indexed="81"/>
      <name val="MS P ゴシック"/>
      <family val="3"/>
      <charset val="128"/>
    </font>
    <font>
      <b/>
      <sz val="11"/>
      <color indexed="81"/>
      <name val="ＭＳ ゴシック"/>
      <family val="3"/>
      <charset val="128"/>
    </font>
    <font>
      <b/>
      <u/>
      <sz val="9"/>
      <color indexed="81"/>
      <name val="ＭＳ ゴシック"/>
      <family val="3"/>
      <charset val="128"/>
    </font>
    <font>
      <b/>
      <sz val="9"/>
      <color indexed="81"/>
      <name val="ＭＳ 明朝"/>
      <family val="1"/>
      <charset val="128"/>
    </font>
    <font>
      <b/>
      <sz val="9"/>
      <color indexed="81"/>
      <name val="ＭＳ ゴシック"/>
      <family val="3"/>
      <charset val="128"/>
    </font>
    <font>
      <b/>
      <u/>
      <sz val="9"/>
      <color indexed="81"/>
      <name val="ＭＳ 明朝"/>
      <family val="1"/>
      <charset val="128"/>
    </font>
    <font>
      <sz val="8"/>
      <color theme="1"/>
      <name val="ＭＳ 明朝"/>
      <family val="1"/>
      <charset val="128"/>
    </font>
    <font>
      <sz val="12"/>
      <color rgb="FFFF0000"/>
      <name val="HGS創英角ｺﾞｼｯｸUB"/>
      <family val="3"/>
    </font>
    <font>
      <sz val="6"/>
      <name val="ＭＳ Ｐゴシック"/>
      <family val="3"/>
    </font>
    <font>
      <b/>
      <sz val="14"/>
      <color theme="9" tint="-0.249977111117893"/>
      <name val="HGS創英角ｺﾞｼｯｸUB"/>
      <family val="3"/>
    </font>
    <font>
      <sz val="16"/>
      <color rgb="FFFF0000"/>
      <name val="HGS創英角ｺﾞｼｯｸUB"/>
      <family val="3"/>
    </font>
    <font>
      <sz val="16"/>
      <color rgb="FFFF0000"/>
      <name val="HGS創英角ｺﾞｼｯｸUB"/>
      <family val="3"/>
      <charset val="128"/>
    </font>
    <font>
      <b/>
      <sz val="16"/>
      <color theme="9" tint="-0.249977111117893"/>
      <name val="HGS創英角ｺﾞｼｯｸUB"/>
      <family val="3"/>
    </font>
    <font>
      <b/>
      <sz val="16"/>
      <color theme="9" tint="-0.249977111117893"/>
      <name val="HGS創英角ｺﾞｼｯｸUB"/>
      <family val="3"/>
      <charset val="128"/>
    </font>
    <font>
      <b/>
      <sz val="14"/>
      <color theme="9" tint="-0.249977111117893"/>
      <name val="HGS創英角ｺﾞｼｯｸUB"/>
      <family val="3"/>
      <charset val="128"/>
    </font>
    <font>
      <sz val="10"/>
      <color rgb="FFFF0000"/>
      <name val="HG丸ｺﾞｼｯｸM-PRO"/>
      <family val="3"/>
      <charset val="128"/>
    </font>
    <font>
      <b/>
      <sz val="14"/>
      <color theme="9" tint="-0.499984740745262"/>
      <name val="HGS創英角ｺﾞｼｯｸUB"/>
      <family val="3"/>
    </font>
    <font>
      <sz val="10"/>
      <color rgb="FFFF0000"/>
      <name val="ＭＳ Ｐゴシック"/>
      <family val="3"/>
      <charset val="128"/>
    </font>
    <font>
      <sz val="9"/>
      <color rgb="FFFF0000"/>
      <name val="ＭＳ ゴシック"/>
      <family val="3"/>
      <charset val="128"/>
    </font>
    <font>
      <b/>
      <sz val="14"/>
      <color rgb="FFFF0000"/>
      <name val="HG丸ｺﾞｼｯｸM-PRO"/>
      <family val="3"/>
      <charset val="128"/>
    </font>
    <font>
      <sz val="9"/>
      <color rgb="FFFF0000"/>
      <name val="ＭＳ 明朝"/>
      <family val="1"/>
      <charset val="128"/>
    </font>
    <font>
      <b/>
      <sz val="12"/>
      <name val="HG丸ｺﾞｼｯｸM-PRO"/>
      <family val="3"/>
      <charset val="128"/>
    </font>
    <font>
      <b/>
      <sz val="12"/>
      <color rgb="FFFF0000"/>
      <name val="HG丸ｺﾞｼｯｸM-PRO"/>
      <family val="3"/>
      <charset val="128"/>
    </font>
    <font>
      <sz val="8"/>
      <color rgb="FFFF0000"/>
      <name val="HG丸ｺﾞｼｯｸM-PRO"/>
      <family val="3"/>
      <charset val="128"/>
    </font>
    <font>
      <b/>
      <sz val="11"/>
      <color rgb="FFFF0000"/>
      <name val="ＭＳ ゴシック"/>
      <family val="3"/>
      <charset val="128"/>
    </font>
    <font>
      <b/>
      <sz val="9"/>
      <color rgb="FFFF0000"/>
      <name val="ＭＳ ゴシック"/>
      <family val="3"/>
      <charset val="128"/>
    </font>
    <font>
      <b/>
      <sz val="9"/>
      <color rgb="FFFF0000"/>
      <name val="ＭＳ 明朝"/>
      <family val="1"/>
      <charset val="128"/>
    </font>
    <font>
      <sz val="11"/>
      <color theme="1" tint="0.14999847407452621"/>
      <name val="ＭＳ Ｐゴシック"/>
      <family val="3"/>
      <charset val="128"/>
      <scheme val="minor"/>
    </font>
    <font>
      <sz val="8"/>
      <color theme="1" tint="0.14999847407452621"/>
      <name val="ＭＳ Ｐゴシック"/>
      <family val="3"/>
      <charset val="128"/>
      <scheme val="minor"/>
    </font>
    <font>
      <b/>
      <sz val="24"/>
      <name val="ＭＳ 明朝"/>
      <family val="1"/>
      <charset val="128"/>
    </font>
    <font>
      <u/>
      <sz val="12"/>
      <name val="ＭＳ 明朝"/>
      <family val="1"/>
      <charset val="128"/>
    </font>
    <font>
      <sz val="11"/>
      <name val="MS UI Gothic"/>
      <family val="3"/>
      <charset val="128"/>
    </font>
    <font>
      <sz val="10"/>
      <color theme="1"/>
      <name val="HG丸ｺﾞｼｯｸM-PRO"/>
      <family val="3"/>
      <charset val="128"/>
    </font>
    <font>
      <sz val="8"/>
      <name val="ＭＳ 明朝"/>
      <family val="1"/>
      <charset val="128"/>
    </font>
    <font>
      <sz val="11"/>
      <color rgb="FF00B0F0"/>
      <name val="ＭＳ Ｐゴシック"/>
      <family val="3"/>
      <charset val="128"/>
      <scheme val="minor"/>
    </font>
    <font>
      <sz val="6"/>
      <name val="ＭＳ 明朝"/>
      <family val="1"/>
      <charset val="128"/>
    </font>
    <font>
      <sz val="10"/>
      <color theme="4"/>
      <name val="HG丸ｺﾞｼｯｸM-PRO"/>
      <family val="3"/>
      <charset val="128"/>
    </font>
    <font>
      <sz val="11"/>
      <color theme="4"/>
      <name val="ＭＳ Ｐゴシック"/>
      <family val="3"/>
      <charset val="128"/>
      <scheme val="minor"/>
    </font>
    <font>
      <sz val="11"/>
      <color theme="3" tint="0.39997558519241921"/>
      <name val="ＭＳ Ｐゴシック"/>
      <family val="3"/>
      <charset val="128"/>
      <scheme val="minor"/>
    </font>
    <font>
      <sz val="12"/>
      <color theme="4"/>
      <name val="ＭＳ 明朝"/>
      <family val="1"/>
      <charset val="128"/>
    </font>
  </fonts>
  <fills count="24">
    <fill>
      <patternFill patternType="none"/>
    </fill>
    <fill>
      <patternFill patternType="gray125"/>
    </fill>
    <fill>
      <patternFill patternType="solid">
        <fgColor indexed="9"/>
        <bgColor indexed="64"/>
      </patternFill>
    </fill>
    <fill>
      <patternFill patternType="solid">
        <fgColor indexed="23"/>
        <bgColor indexed="64"/>
      </patternFill>
    </fill>
    <fill>
      <patternFill patternType="solid">
        <fgColor indexed="43"/>
        <bgColor indexed="64"/>
      </patternFill>
    </fill>
    <fill>
      <patternFill patternType="solid">
        <fgColor indexed="22"/>
        <bgColor indexed="64"/>
      </patternFill>
    </fill>
    <fill>
      <patternFill patternType="solid">
        <fgColor theme="0" tint="-0.499984740745262"/>
        <bgColor indexed="64"/>
      </patternFill>
    </fill>
    <fill>
      <patternFill patternType="solid">
        <fgColor rgb="FFFFFF99"/>
        <bgColor indexed="64"/>
      </patternFill>
    </fill>
    <fill>
      <patternFill patternType="solid">
        <fgColor indexed="8"/>
        <bgColor indexed="64"/>
      </patternFill>
    </fill>
    <fill>
      <patternFill patternType="solid">
        <fgColor indexed="45"/>
        <bgColor indexed="64"/>
      </patternFill>
    </fill>
    <fill>
      <patternFill patternType="solid">
        <fgColor rgb="FF92D050"/>
        <bgColor indexed="64"/>
      </patternFill>
    </fill>
    <fill>
      <patternFill patternType="solid">
        <fgColor theme="8" tint="0.59999389629810485"/>
        <bgColor indexed="64"/>
      </patternFill>
    </fill>
    <fill>
      <patternFill patternType="solid">
        <fgColor indexed="26"/>
        <bgColor indexed="64"/>
      </patternFill>
    </fill>
    <fill>
      <patternFill patternType="solid">
        <fgColor indexed="13"/>
        <bgColor indexed="64"/>
      </patternFill>
    </fill>
    <fill>
      <patternFill patternType="solid">
        <fgColor indexed="27"/>
        <bgColor indexed="64"/>
      </patternFill>
    </fill>
    <fill>
      <patternFill patternType="solid">
        <fgColor indexed="51"/>
        <bgColor indexed="64"/>
      </patternFill>
    </fill>
    <fill>
      <patternFill patternType="solid">
        <fgColor indexed="49"/>
        <bgColor indexed="64"/>
      </patternFill>
    </fill>
    <fill>
      <gradientFill degree="90">
        <stop position="0">
          <color theme="0" tint="-0.25098422193060094"/>
        </stop>
        <stop position="0.5">
          <color theme="0"/>
        </stop>
        <stop position="1">
          <color theme="0" tint="-0.25098422193060094"/>
        </stop>
      </gradientFill>
    </fill>
    <fill>
      <patternFill patternType="solid">
        <fgColor theme="8" tint="0.59996337778862885"/>
        <bgColor indexed="64"/>
      </patternFill>
    </fill>
    <fill>
      <patternFill patternType="solid">
        <fgColor rgb="FFFF99CC"/>
        <bgColor indexed="64"/>
      </patternFill>
    </fill>
    <fill>
      <patternFill patternType="solid">
        <fgColor theme="0"/>
        <bgColor indexed="64"/>
      </patternFill>
    </fill>
    <fill>
      <patternFill patternType="solid">
        <fgColor rgb="FF99CCFF"/>
        <bgColor indexed="64"/>
      </patternFill>
    </fill>
    <fill>
      <patternFill patternType="solid">
        <fgColor theme="6" tint="0.79998168889431442"/>
        <bgColor indexed="64"/>
      </patternFill>
    </fill>
    <fill>
      <patternFill patternType="solid">
        <fgColor rgb="FF00B0F0"/>
        <bgColor indexed="64"/>
      </patternFill>
    </fill>
  </fills>
  <borders count="166">
    <border>
      <left/>
      <right/>
      <top/>
      <bottom/>
      <diagonal/>
    </border>
    <border>
      <left/>
      <right style="thick">
        <color indexed="64"/>
      </right>
      <top/>
      <bottom/>
      <diagonal/>
    </border>
    <border>
      <left/>
      <right style="thick">
        <color indexed="64"/>
      </right>
      <top/>
      <bottom style="thick">
        <color indexed="64"/>
      </bottom>
      <diagonal/>
    </border>
    <border>
      <left style="thin">
        <color indexed="64"/>
      </left>
      <right/>
      <top style="hair">
        <color indexed="64"/>
      </top>
      <bottom style="hair">
        <color indexed="64"/>
      </bottom>
      <diagonal/>
    </border>
    <border>
      <left/>
      <right/>
      <top style="thin">
        <color indexed="64"/>
      </top>
      <bottom/>
      <diagonal/>
    </border>
    <border>
      <left/>
      <right style="thick">
        <color indexed="64"/>
      </right>
      <top style="thin">
        <color indexed="64"/>
      </top>
      <bottom/>
      <diagonal/>
    </border>
    <border>
      <left/>
      <right/>
      <top/>
      <bottom style="thin">
        <color indexed="64"/>
      </bottom>
      <diagonal/>
    </border>
    <border>
      <left/>
      <right style="thick">
        <color indexed="64"/>
      </right>
      <top/>
      <bottom style="thin">
        <color indexed="64"/>
      </bottom>
      <diagonal/>
    </border>
    <border>
      <left/>
      <right/>
      <top/>
      <bottom style="thick">
        <color indexed="64"/>
      </bottom>
      <diagonal/>
    </border>
    <border>
      <left style="thin">
        <color indexed="64"/>
      </left>
      <right/>
      <top style="double">
        <color indexed="64"/>
      </top>
      <bottom style="hair">
        <color indexed="64"/>
      </bottom>
      <diagonal/>
    </border>
    <border>
      <left/>
      <right/>
      <top style="dotted">
        <color indexed="64"/>
      </top>
      <bottom/>
      <diagonal/>
    </border>
    <border>
      <left/>
      <right style="thin">
        <color indexed="64"/>
      </right>
      <top style="dotted">
        <color indexed="64"/>
      </top>
      <bottom/>
      <diagonal/>
    </border>
    <border>
      <left/>
      <right style="thin">
        <color indexed="64"/>
      </right>
      <top/>
      <bottom/>
      <diagonal/>
    </border>
    <border>
      <left style="thick">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hair">
        <color indexed="64"/>
      </top>
      <bottom style="hair">
        <color indexed="64"/>
      </bottom>
      <diagonal/>
    </border>
    <border>
      <left style="thick">
        <color indexed="64"/>
      </left>
      <right/>
      <top style="thin">
        <color indexed="64"/>
      </top>
      <bottom/>
      <diagonal/>
    </border>
    <border>
      <left style="thick">
        <color indexed="64"/>
      </left>
      <right/>
      <top/>
      <bottom style="thick">
        <color indexed="64"/>
      </bottom>
      <diagonal/>
    </border>
    <border>
      <left style="thin">
        <color indexed="64"/>
      </left>
      <right/>
      <top style="dotted">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double">
        <color indexed="64"/>
      </bottom>
      <diagonal/>
    </border>
    <border>
      <left/>
      <right/>
      <top style="medium">
        <color indexed="64"/>
      </top>
      <bottom style="double">
        <color indexed="64"/>
      </bottom>
      <diagonal/>
    </border>
    <border>
      <left/>
      <right style="dotted">
        <color indexed="64"/>
      </right>
      <top/>
      <bottom style="thin">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right style="thick">
        <color indexed="64"/>
      </right>
      <top style="thin">
        <color indexed="64"/>
      </top>
      <bottom style="thin">
        <color indexed="64"/>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right style="thin">
        <color indexed="64"/>
      </right>
      <top style="thin">
        <color indexed="64"/>
      </top>
      <bottom style="thick">
        <color indexed="64"/>
      </bottom>
      <diagonal/>
    </border>
    <border>
      <left style="thick">
        <color indexed="64"/>
      </left>
      <right/>
      <top style="thin">
        <color indexed="64"/>
      </top>
      <bottom style="thick">
        <color indexed="64"/>
      </bottom>
      <diagonal/>
    </border>
    <border diagonalDown="1">
      <left style="thick">
        <color indexed="64"/>
      </left>
      <right style="thin">
        <color indexed="64"/>
      </right>
      <top style="thin">
        <color indexed="64"/>
      </top>
      <bottom/>
      <diagonal style="thin">
        <color indexed="64"/>
      </diagonal>
    </border>
    <border diagonalDown="1">
      <left style="thick">
        <color indexed="64"/>
      </left>
      <right style="thin">
        <color indexed="64"/>
      </right>
      <top/>
      <bottom/>
      <diagonal style="thin">
        <color indexed="64"/>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style="thin">
        <color indexed="64"/>
      </bottom>
      <diagonal/>
    </border>
    <border>
      <left style="thick">
        <color indexed="64"/>
      </left>
      <right/>
      <top/>
      <bottom/>
      <diagonal/>
    </border>
    <border>
      <left/>
      <right/>
      <top style="double">
        <color indexed="64"/>
      </top>
      <bottom style="hair">
        <color indexed="64"/>
      </bottom>
      <diagonal/>
    </border>
    <border>
      <left/>
      <right style="thin">
        <color indexed="64"/>
      </right>
      <top/>
      <bottom style="thick">
        <color indexed="64"/>
      </bottom>
      <diagonal/>
    </border>
    <border>
      <left/>
      <right style="thick">
        <color indexed="64"/>
      </right>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diagonal/>
    </border>
    <border>
      <left style="thin">
        <color indexed="64"/>
      </left>
      <right/>
      <top style="hair">
        <color indexed="64"/>
      </top>
      <bottom/>
      <diagonal/>
    </border>
    <border>
      <left/>
      <right/>
      <top style="hair">
        <color indexed="64"/>
      </top>
      <bottom/>
      <diagonal/>
    </border>
    <border diagonalDown="1">
      <left style="thick">
        <color indexed="64"/>
      </left>
      <right style="thin">
        <color indexed="64"/>
      </right>
      <top/>
      <bottom style="thin">
        <color indexed="64"/>
      </bottom>
      <diagonal style="thin">
        <color indexed="64"/>
      </diagonal>
    </border>
    <border>
      <left style="thick">
        <color indexed="64"/>
      </left>
      <right/>
      <top style="thick">
        <color indexed="64"/>
      </top>
      <bottom style="dotted">
        <color indexed="64"/>
      </bottom>
      <diagonal/>
    </border>
    <border>
      <left/>
      <right/>
      <top style="thick">
        <color indexed="64"/>
      </top>
      <bottom style="dotted">
        <color indexed="64"/>
      </bottom>
      <diagonal/>
    </border>
    <border>
      <left/>
      <right style="thick">
        <color indexed="64"/>
      </right>
      <top style="thick">
        <color indexed="64"/>
      </top>
      <bottom style="dotted">
        <color indexed="64"/>
      </bottom>
      <diagonal/>
    </border>
    <border>
      <left style="thick">
        <color indexed="64"/>
      </left>
      <right/>
      <top style="dotted">
        <color indexed="64"/>
      </top>
      <bottom/>
      <diagonal/>
    </border>
    <border>
      <left/>
      <right style="thick">
        <color indexed="64"/>
      </right>
      <top style="dotted">
        <color indexed="64"/>
      </top>
      <bottom/>
      <diagonal/>
    </border>
    <border>
      <left/>
      <right style="thin">
        <color indexed="64"/>
      </right>
      <top style="thick">
        <color indexed="64"/>
      </top>
      <bottom style="dotted">
        <color indexed="64"/>
      </bottom>
      <diagonal/>
    </border>
    <border>
      <left style="thin">
        <color indexed="64"/>
      </left>
      <right/>
      <top style="thick">
        <color indexed="64"/>
      </top>
      <bottom style="dotted">
        <color indexed="64"/>
      </bottom>
      <diagonal/>
    </border>
    <border>
      <left style="thick">
        <color indexed="64"/>
      </left>
      <right/>
      <top style="thin">
        <color indexed="64"/>
      </top>
      <bottom style="dotted">
        <color indexed="64"/>
      </bottom>
      <diagonal/>
    </border>
    <border>
      <left/>
      <right style="thick">
        <color indexed="64"/>
      </right>
      <top style="thin">
        <color indexed="64"/>
      </top>
      <bottom style="dotted">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style="thin">
        <color indexed="64"/>
      </top>
      <bottom/>
      <diagonal/>
    </border>
    <border>
      <left/>
      <right style="thick">
        <color indexed="64"/>
      </right>
      <top style="medium">
        <color indexed="64"/>
      </top>
      <bottom style="double">
        <color indexed="64"/>
      </bottom>
      <diagonal/>
    </border>
    <border>
      <left/>
      <right style="thick">
        <color indexed="64"/>
      </right>
      <top style="double">
        <color indexed="64"/>
      </top>
      <bottom style="hair">
        <color indexed="64"/>
      </bottom>
      <diagonal/>
    </border>
    <border>
      <left/>
      <right style="thick">
        <color indexed="64"/>
      </right>
      <top style="hair">
        <color indexed="64"/>
      </top>
      <bottom style="hair">
        <color indexed="64"/>
      </bottom>
      <diagonal/>
    </border>
    <border>
      <left style="thin">
        <color indexed="64"/>
      </left>
      <right/>
      <top style="hair">
        <color indexed="64"/>
      </top>
      <bottom style="thick">
        <color indexed="64"/>
      </bottom>
      <diagonal/>
    </border>
    <border>
      <left/>
      <right/>
      <top style="hair">
        <color indexed="64"/>
      </top>
      <bottom style="thick">
        <color indexed="64"/>
      </bottom>
      <diagonal/>
    </border>
    <border>
      <left/>
      <right style="thick">
        <color indexed="64"/>
      </right>
      <top style="hair">
        <color indexed="64"/>
      </top>
      <bottom style="thick">
        <color indexed="64"/>
      </bottom>
      <diagonal/>
    </border>
    <border>
      <left style="dotted">
        <color indexed="64"/>
      </left>
      <right/>
      <top style="dotted">
        <color indexed="64"/>
      </top>
      <bottom style="thin">
        <color indexed="64"/>
      </bottom>
      <diagonal/>
    </border>
    <border>
      <left/>
      <right/>
      <top style="dotted">
        <color indexed="64"/>
      </top>
      <bottom style="thin">
        <color indexed="64"/>
      </bottom>
      <diagonal/>
    </border>
    <border>
      <left/>
      <right style="dotted">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diagonal/>
    </border>
    <border>
      <left style="hair">
        <color indexed="64"/>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right style="thin">
        <color indexed="64"/>
      </right>
      <top/>
      <bottom style="hair">
        <color indexed="64"/>
      </bottom>
      <diagonal/>
    </border>
    <border>
      <left/>
      <right style="hair">
        <color indexed="64"/>
      </right>
      <top/>
      <bottom/>
      <diagonal/>
    </border>
    <border>
      <left style="hair">
        <color indexed="64"/>
      </left>
      <right/>
      <top style="hair">
        <color indexed="64"/>
      </top>
      <bottom/>
      <diagonal/>
    </border>
    <border>
      <left/>
      <right style="hair">
        <color indexed="64"/>
      </right>
      <top/>
      <bottom style="thin">
        <color indexed="64"/>
      </bottom>
      <diagonal/>
    </border>
    <border>
      <left style="hair">
        <color indexed="64"/>
      </left>
      <right/>
      <top/>
      <bottom style="thin">
        <color indexed="64"/>
      </bottom>
      <diagonal/>
    </border>
    <border>
      <left style="thin">
        <color indexed="64"/>
      </left>
      <right style="thin">
        <color indexed="64"/>
      </right>
      <top/>
      <bottom style="thin">
        <color indexed="64"/>
      </bottom>
      <diagonal/>
    </border>
    <border>
      <left/>
      <right style="hair">
        <color indexed="64"/>
      </right>
      <top style="thin">
        <color indexed="64"/>
      </top>
      <bottom style="hair">
        <color indexed="64"/>
      </bottom>
      <diagonal/>
    </border>
    <border>
      <left style="hair">
        <color indexed="64"/>
      </left>
      <right/>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top/>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bottom style="thick">
        <color indexed="64"/>
      </bottom>
      <diagonal/>
    </border>
    <border>
      <left/>
      <right style="medium">
        <color indexed="64"/>
      </right>
      <top/>
      <bottom style="medium">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hair">
        <color indexed="64"/>
      </top>
      <bottom style="thick">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style="hair">
        <color indexed="64"/>
      </left>
      <right/>
      <top style="thin">
        <color indexed="64"/>
      </top>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thin">
        <color indexed="64"/>
      </right>
      <top/>
      <bottom/>
      <diagonal/>
    </border>
  </borders>
  <cellStyleXfs count="8">
    <xf numFmtId="0" fontId="0" fillId="0" borderId="0">
      <alignment vertical="center"/>
    </xf>
    <xf numFmtId="0" fontId="14" fillId="0" borderId="0" applyNumberFormat="0" applyFill="0" applyBorder="0" applyAlignment="0" applyProtection="0">
      <alignment vertical="top"/>
      <protection locked="0"/>
    </xf>
    <xf numFmtId="0" fontId="18" fillId="0" borderId="0">
      <alignment vertical="center"/>
    </xf>
    <xf numFmtId="0" fontId="4" fillId="0" borderId="0">
      <alignment vertical="center"/>
    </xf>
    <xf numFmtId="0" fontId="74" fillId="0" borderId="0" applyNumberFormat="0" applyFill="0" applyBorder="0" applyAlignment="0" applyProtection="0">
      <alignment vertical="center"/>
    </xf>
    <xf numFmtId="0" fontId="3" fillId="0" borderId="0">
      <alignment vertical="center"/>
    </xf>
    <xf numFmtId="0" fontId="2" fillId="0" borderId="0">
      <alignment vertical="center"/>
    </xf>
    <xf numFmtId="0" fontId="1" fillId="0" borderId="0">
      <alignment vertical="center"/>
    </xf>
  </cellStyleXfs>
  <cellXfs count="965">
    <xf numFmtId="0" fontId="0" fillId="0" borderId="0" xfId="0">
      <alignment vertical="center"/>
    </xf>
    <xf numFmtId="0" fontId="8" fillId="0" borderId="0" xfId="0" applyFont="1">
      <alignment vertical="center"/>
    </xf>
    <xf numFmtId="0" fontId="8" fillId="2" borderId="0" xfId="0" applyFont="1" applyFill="1">
      <alignment vertical="center"/>
    </xf>
    <xf numFmtId="0" fontId="8" fillId="2" borderId="0" xfId="0" applyFont="1" applyFill="1" applyAlignment="1">
      <alignment horizontal="center" vertical="center"/>
    </xf>
    <xf numFmtId="0" fontId="8" fillId="2" borderId="1" xfId="0" applyFont="1" applyFill="1" applyBorder="1">
      <alignment vertical="center"/>
    </xf>
    <xf numFmtId="0" fontId="8" fillId="2" borderId="2" xfId="0" applyFont="1" applyFill="1" applyBorder="1" applyAlignment="1">
      <alignment vertical="center" shrinkToFit="1"/>
    </xf>
    <xf numFmtId="0" fontId="10" fillId="2" borderId="3" xfId="0" applyFont="1" applyFill="1" applyBorder="1" applyAlignment="1">
      <alignment horizontal="center" vertical="center" shrinkToFit="1"/>
    </xf>
    <xf numFmtId="0" fontId="10" fillId="2" borderId="0" xfId="0" applyFont="1" applyFill="1" applyAlignment="1">
      <alignment horizontal="center" vertical="center" shrinkToFit="1"/>
    </xf>
    <xf numFmtId="0" fontId="8" fillId="3" borderId="0" xfId="0" applyFont="1" applyFill="1">
      <alignment vertical="center"/>
    </xf>
    <xf numFmtId="0" fontId="8" fillId="3" borderId="0" xfId="0" applyFont="1" applyFill="1" applyAlignment="1">
      <alignment horizontal="center" vertical="center"/>
    </xf>
    <xf numFmtId="0" fontId="6" fillId="3" borderId="0" xfId="0" applyFont="1" applyFill="1" applyAlignment="1">
      <alignment horizontal="center" vertical="center"/>
    </xf>
    <xf numFmtId="176" fontId="8" fillId="2" borderId="0" xfId="0" applyNumberFormat="1" applyFont="1" applyFill="1" applyAlignment="1">
      <alignment horizontal="distributed" vertical="center" justifyLastLine="1"/>
    </xf>
    <xf numFmtId="176" fontId="10" fillId="2" borderId="0" xfId="0" applyNumberFormat="1" applyFont="1" applyFill="1" applyAlignment="1">
      <alignment horizontal="left" vertical="center" justifyLastLine="1"/>
    </xf>
    <xf numFmtId="0" fontId="11" fillId="2" borderId="4" xfId="0" applyFont="1" applyFill="1" applyBorder="1" applyAlignment="1">
      <alignment horizontal="center" vertical="center"/>
    </xf>
    <xf numFmtId="0" fontId="13" fillId="2" borderId="1" xfId="0" applyFont="1" applyFill="1" applyBorder="1" applyAlignment="1">
      <alignment horizontal="center" vertical="center"/>
    </xf>
    <xf numFmtId="0" fontId="10" fillId="2" borderId="2" xfId="0" applyFont="1" applyFill="1" applyBorder="1">
      <alignment vertical="center"/>
    </xf>
    <xf numFmtId="0" fontId="10" fillId="2" borderId="1" xfId="0" applyFont="1" applyFill="1" applyBorder="1">
      <alignment vertical="center"/>
    </xf>
    <xf numFmtId="0" fontId="8" fillId="2" borderId="5" xfId="0" applyFont="1" applyFill="1" applyBorder="1">
      <alignment vertical="center"/>
    </xf>
    <xf numFmtId="0" fontId="10" fillId="2" borderId="7" xfId="0" applyFont="1" applyFill="1" applyBorder="1">
      <alignment vertical="center"/>
    </xf>
    <xf numFmtId="0" fontId="10" fillId="2" borderId="9" xfId="0" applyFont="1" applyFill="1" applyBorder="1" applyAlignment="1">
      <alignment horizontal="center" vertical="center" shrinkToFit="1"/>
    </xf>
    <xf numFmtId="0" fontId="8" fillId="6" borderId="0" xfId="0" applyFont="1" applyFill="1">
      <alignment vertical="center"/>
    </xf>
    <xf numFmtId="0" fontId="10" fillId="0" borderId="0" xfId="0" applyFont="1" applyAlignment="1">
      <alignment vertical="top" wrapText="1"/>
    </xf>
    <xf numFmtId="176" fontId="13" fillId="2" borderId="0" xfId="0" applyNumberFormat="1" applyFont="1" applyFill="1" applyAlignment="1">
      <alignment horizontal="left" vertical="center" justifyLastLine="1"/>
    </xf>
    <xf numFmtId="0" fontId="13" fillId="2" borderId="0" xfId="0" applyFont="1" applyFill="1">
      <alignment vertical="center"/>
    </xf>
    <xf numFmtId="0" fontId="18" fillId="0" borderId="0" xfId="2">
      <alignment vertical="center"/>
    </xf>
    <xf numFmtId="0" fontId="18" fillId="0" borderId="0" xfId="2" applyAlignment="1">
      <alignment vertical="center" wrapText="1"/>
    </xf>
    <xf numFmtId="0" fontId="18" fillId="0" borderId="0" xfId="2" applyAlignment="1">
      <alignment horizontal="center" vertical="center"/>
    </xf>
    <xf numFmtId="0" fontId="0" fillId="2" borderId="0" xfId="0" applyFill="1" applyAlignment="1">
      <alignment vertical="center" shrinkToFit="1"/>
    </xf>
    <xf numFmtId="0" fontId="8" fillId="2" borderId="59" xfId="0" applyFont="1" applyFill="1" applyBorder="1">
      <alignment vertical="center"/>
    </xf>
    <xf numFmtId="0" fontId="8" fillId="2" borderId="60" xfId="0" applyFont="1" applyFill="1" applyBorder="1">
      <alignment vertical="center"/>
    </xf>
    <xf numFmtId="0" fontId="8" fillId="2" borderId="43" xfId="0" applyFont="1" applyFill="1" applyBorder="1">
      <alignment vertical="center"/>
    </xf>
    <xf numFmtId="0" fontId="8" fillId="2" borderId="44" xfId="0" applyFont="1" applyFill="1" applyBorder="1">
      <alignment vertical="center"/>
    </xf>
    <xf numFmtId="0" fontId="10" fillId="2" borderId="44" xfId="0" applyFont="1" applyFill="1" applyBorder="1" applyAlignment="1">
      <alignment horizontal="center" vertical="center" shrinkToFit="1"/>
    </xf>
    <xf numFmtId="0" fontId="8" fillId="2" borderId="45" xfId="0" applyFont="1" applyFill="1" applyBorder="1">
      <alignment vertical="center"/>
    </xf>
    <xf numFmtId="0" fontId="8" fillId="2" borderId="47" xfId="0" applyFont="1" applyFill="1" applyBorder="1">
      <alignment vertical="center"/>
    </xf>
    <xf numFmtId="0" fontId="8" fillId="2" borderId="0" xfId="0" applyFont="1" applyFill="1" applyAlignment="1">
      <alignment horizontal="justify" vertical="center"/>
    </xf>
    <xf numFmtId="0" fontId="8" fillId="2" borderId="21" xfId="0" applyFont="1" applyFill="1" applyBorder="1">
      <alignment vertical="center"/>
    </xf>
    <xf numFmtId="0" fontId="8" fillId="2" borderId="8" xfId="0" applyFont="1" applyFill="1" applyBorder="1">
      <alignment vertical="center"/>
    </xf>
    <xf numFmtId="0" fontId="8" fillId="2" borderId="2" xfId="0" applyFont="1" applyFill="1" applyBorder="1">
      <alignment vertical="center"/>
    </xf>
    <xf numFmtId="0" fontId="15" fillId="2" borderId="0" xfId="0" applyFont="1" applyFill="1">
      <alignment vertical="center"/>
    </xf>
    <xf numFmtId="0" fontId="6" fillId="2" borderId="0" xfId="0" applyFont="1" applyFill="1" applyAlignment="1">
      <alignment horizontal="center" vertical="center"/>
    </xf>
    <xf numFmtId="176" fontId="8" fillId="3" borderId="0" xfId="0" applyNumberFormat="1" applyFont="1" applyFill="1" applyAlignment="1">
      <alignment horizontal="left" vertical="center" wrapText="1"/>
    </xf>
    <xf numFmtId="0" fontId="8" fillId="6" borderId="0" xfId="0" applyFont="1" applyFill="1" applyAlignment="1">
      <alignment vertical="center" wrapText="1"/>
    </xf>
    <xf numFmtId="0" fontId="9" fillId="6" borderId="0" xfId="0" applyFont="1" applyFill="1" applyAlignment="1">
      <alignment vertical="center" wrapText="1"/>
    </xf>
    <xf numFmtId="0" fontId="10" fillId="2" borderId="2" xfId="0" applyFont="1" applyFill="1" applyBorder="1" applyAlignment="1">
      <alignment vertical="center" shrinkToFit="1"/>
    </xf>
    <xf numFmtId="0" fontId="0" fillId="6" borderId="0" xfId="0" applyFill="1" applyAlignment="1">
      <alignment vertical="top" wrapText="1"/>
    </xf>
    <xf numFmtId="0" fontId="0" fillId="2" borderId="0" xfId="0" applyFill="1">
      <alignment vertical="center"/>
    </xf>
    <xf numFmtId="0" fontId="6" fillId="2" borderId="0" xfId="0" applyFont="1" applyFill="1">
      <alignment vertical="center"/>
    </xf>
    <xf numFmtId="0" fontId="30" fillId="2" borderId="0" xfId="0" applyFont="1" applyFill="1">
      <alignment vertical="center"/>
    </xf>
    <xf numFmtId="0" fontId="30" fillId="0" borderId="0" xfId="0" applyFont="1">
      <alignment vertical="center"/>
    </xf>
    <xf numFmtId="0" fontId="32" fillId="0" borderId="0" xfId="0" applyFont="1">
      <alignment vertical="center"/>
    </xf>
    <xf numFmtId="0" fontId="33" fillId="2" borderId="0" xfId="0" applyFont="1" applyFill="1" applyAlignment="1">
      <alignment horizontal="left" vertical="center"/>
    </xf>
    <xf numFmtId="0" fontId="33" fillId="0" borderId="0" xfId="0" applyFont="1">
      <alignment vertical="center"/>
    </xf>
    <xf numFmtId="0" fontId="32" fillId="2" borderId="0" xfId="0" applyFont="1" applyFill="1">
      <alignment vertical="center"/>
    </xf>
    <xf numFmtId="0" fontId="34" fillId="0" borderId="0" xfId="0" applyFont="1">
      <alignment vertical="center"/>
    </xf>
    <xf numFmtId="0" fontId="34" fillId="9" borderId="79" xfId="0" applyFont="1" applyFill="1" applyBorder="1">
      <alignment vertical="center"/>
    </xf>
    <xf numFmtId="0" fontId="34" fillId="10" borderId="79" xfId="0" applyFont="1" applyFill="1" applyBorder="1">
      <alignment vertical="center"/>
    </xf>
    <xf numFmtId="0" fontId="35" fillId="0" borderId="0" xfId="0" applyFont="1">
      <alignment vertical="center"/>
    </xf>
    <xf numFmtId="0" fontId="33" fillId="2" borderId="0" xfId="0" applyFont="1" applyFill="1">
      <alignment vertical="center"/>
    </xf>
    <xf numFmtId="0" fontId="36" fillId="0" borderId="0" xfId="0" applyFont="1">
      <alignment vertical="center"/>
    </xf>
    <xf numFmtId="0" fontId="37" fillId="0" borderId="0" xfId="0" applyFont="1">
      <alignment vertical="center"/>
    </xf>
    <xf numFmtId="0" fontId="37" fillId="9" borderId="82" xfId="0" applyFont="1" applyFill="1" applyBorder="1" applyProtection="1">
      <alignment vertical="center"/>
      <protection locked="0"/>
    </xf>
    <xf numFmtId="0" fontId="37" fillId="2" borderId="0" xfId="0" applyFont="1" applyFill="1">
      <alignment vertical="center"/>
    </xf>
    <xf numFmtId="0" fontId="37" fillId="10" borderId="85" xfId="0" applyFont="1" applyFill="1" applyBorder="1" applyAlignment="1" applyProtection="1">
      <alignment vertical="center" shrinkToFit="1"/>
      <protection locked="0"/>
    </xf>
    <xf numFmtId="0" fontId="37" fillId="0" borderId="0" xfId="0" applyFont="1" applyAlignment="1">
      <alignment horizontal="left" vertical="center" wrapText="1"/>
    </xf>
    <xf numFmtId="0" fontId="37" fillId="9" borderId="82" xfId="0" applyFont="1" applyFill="1" applyBorder="1" applyAlignment="1" applyProtection="1">
      <alignment vertical="center" shrinkToFit="1"/>
      <protection locked="0"/>
    </xf>
    <xf numFmtId="0" fontId="38" fillId="0" borderId="0" xfId="0" applyFont="1" applyProtection="1">
      <alignment vertical="center"/>
      <protection locked="0"/>
    </xf>
    <xf numFmtId="0" fontId="37" fillId="9" borderId="85" xfId="0" applyFont="1" applyFill="1" applyBorder="1" applyAlignment="1" applyProtection="1">
      <alignment vertical="center" shrinkToFit="1"/>
      <protection locked="0"/>
    </xf>
    <xf numFmtId="0" fontId="38" fillId="0" borderId="0" xfId="0" applyFont="1" applyAlignment="1" applyProtection="1">
      <alignment horizontal="left" vertical="center"/>
      <protection locked="0"/>
    </xf>
    <xf numFmtId="0" fontId="37" fillId="10" borderId="88" xfId="0" applyFont="1" applyFill="1" applyBorder="1" applyAlignment="1" applyProtection="1">
      <alignment vertical="center" shrinkToFit="1"/>
      <protection locked="0"/>
    </xf>
    <xf numFmtId="0" fontId="37" fillId="0" borderId="31" xfId="0" applyFont="1" applyBorder="1" applyAlignment="1">
      <alignment horizontal="left" vertical="center" indent="1"/>
    </xf>
    <xf numFmtId="0" fontId="37" fillId="9" borderId="88" xfId="0" applyFont="1" applyFill="1" applyBorder="1" applyAlignment="1" applyProtection="1">
      <alignment vertical="center" shrinkToFit="1"/>
      <protection locked="0"/>
    </xf>
    <xf numFmtId="0" fontId="14" fillId="9" borderId="88" xfId="1" applyFill="1" applyBorder="1" applyAlignment="1" applyProtection="1">
      <alignment vertical="center" shrinkToFit="1"/>
      <protection locked="0"/>
    </xf>
    <xf numFmtId="0" fontId="37" fillId="0" borderId="0" xfId="0" applyFont="1" applyProtection="1">
      <alignment vertical="center"/>
      <protection locked="0"/>
    </xf>
    <xf numFmtId="0" fontId="37" fillId="0" borderId="31" xfId="0" applyFont="1" applyBorder="1" applyAlignment="1" applyProtection="1">
      <alignment horizontal="left" vertical="center" indent="1"/>
      <protection locked="0"/>
    </xf>
    <xf numFmtId="0" fontId="37" fillId="9" borderId="31" xfId="0" applyFont="1" applyFill="1" applyBorder="1" applyAlignment="1" applyProtection="1">
      <alignment vertical="center" shrinkToFit="1"/>
      <protection locked="0"/>
    </xf>
    <xf numFmtId="0" fontId="37" fillId="10" borderId="31" xfId="0" applyFont="1" applyFill="1" applyBorder="1" applyAlignment="1" applyProtection="1">
      <alignment horizontal="left" vertical="center" indent="1"/>
      <protection locked="0"/>
    </xf>
    <xf numFmtId="0" fontId="37" fillId="10" borderId="31" xfId="0" applyFont="1" applyFill="1" applyBorder="1" applyAlignment="1">
      <alignment vertical="center" shrinkToFit="1"/>
    </xf>
    <xf numFmtId="0" fontId="37" fillId="0" borderId="90" xfId="0" applyFont="1" applyBorder="1" applyAlignment="1">
      <alignment horizontal="left" vertical="center"/>
    </xf>
    <xf numFmtId="0" fontId="37" fillId="0" borderId="31" xfId="0" applyFont="1" applyBorder="1" applyAlignment="1">
      <alignment horizontal="left" vertical="center"/>
    </xf>
    <xf numFmtId="0" fontId="37" fillId="0" borderId="31" xfId="0" applyFont="1" applyBorder="1">
      <alignment vertical="center"/>
    </xf>
    <xf numFmtId="0" fontId="37" fillId="0" borderId="93" xfId="0" applyFont="1" applyBorder="1">
      <alignment vertical="center"/>
    </xf>
    <xf numFmtId="0" fontId="39" fillId="0" borderId="0" xfId="0" applyFont="1">
      <alignment vertical="center"/>
    </xf>
    <xf numFmtId="0" fontId="37" fillId="0" borderId="0" xfId="0" applyFont="1" applyAlignment="1">
      <alignment horizontal="left" vertical="top" wrapText="1"/>
    </xf>
    <xf numFmtId="0" fontId="30" fillId="0" borderId="0" xfId="0" applyFont="1" applyAlignment="1">
      <alignment horizontal="left" vertical="top" wrapText="1"/>
    </xf>
    <xf numFmtId="0" fontId="37" fillId="11" borderId="82" xfId="0" applyFont="1" applyFill="1" applyBorder="1" applyAlignment="1" applyProtection="1">
      <alignment vertical="center" shrinkToFit="1"/>
      <protection locked="0"/>
    </xf>
    <xf numFmtId="0" fontId="37" fillId="11" borderId="88" xfId="0" applyFont="1" applyFill="1" applyBorder="1" applyAlignment="1" applyProtection="1">
      <alignment vertical="center" shrinkToFit="1"/>
      <protection locked="0"/>
    </xf>
    <xf numFmtId="0" fontId="37" fillId="0" borderId="0" xfId="0" applyFont="1" applyAlignment="1">
      <alignment vertical="center" wrapText="1"/>
    </xf>
    <xf numFmtId="0" fontId="42" fillId="8" borderId="0" xfId="0" applyFont="1" applyFill="1">
      <alignment vertical="center"/>
    </xf>
    <xf numFmtId="0" fontId="42" fillId="0" borderId="0" xfId="0" applyFont="1">
      <alignment vertical="center"/>
    </xf>
    <xf numFmtId="0" fontId="43" fillId="2" borderId="0" xfId="0" applyFont="1" applyFill="1">
      <alignment vertical="center"/>
    </xf>
    <xf numFmtId="0" fontId="43" fillId="0" borderId="0" xfId="0" applyFont="1">
      <alignment vertical="center"/>
    </xf>
    <xf numFmtId="0" fontId="45" fillId="0" borderId="0" xfId="0" applyFont="1">
      <alignment vertical="center"/>
    </xf>
    <xf numFmtId="0" fontId="46" fillId="0" borderId="0" xfId="0" applyFont="1">
      <alignment vertical="center"/>
    </xf>
    <xf numFmtId="0" fontId="47" fillId="2" borderId="0" xfId="0" applyFont="1" applyFill="1">
      <alignment vertical="center"/>
    </xf>
    <xf numFmtId="0" fontId="48" fillId="0" borderId="0" xfId="0" applyFont="1">
      <alignment vertical="center"/>
    </xf>
    <xf numFmtId="0" fontId="43" fillId="0" borderId="31" xfId="0" applyFont="1" applyBorder="1" applyAlignment="1">
      <alignment horizontal="center" vertical="center"/>
    </xf>
    <xf numFmtId="0" fontId="43" fillId="0" borderId="89" xfId="0" applyFont="1" applyBorder="1">
      <alignment vertical="center"/>
    </xf>
    <xf numFmtId="0" fontId="43" fillId="0" borderId="82" xfId="0" applyFont="1" applyBorder="1" applyAlignment="1">
      <alignment horizontal="center" vertical="center"/>
    </xf>
    <xf numFmtId="0" fontId="43" fillId="9" borderId="31" xfId="0" applyFont="1" applyFill="1" applyBorder="1" applyProtection="1">
      <alignment vertical="center"/>
      <protection locked="0"/>
    </xf>
    <xf numFmtId="0" fontId="43" fillId="9" borderId="4" xfId="0" applyFont="1" applyFill="1" applyBorder="1" applyProtection="1">
      <alignment vertical="center"/>
      <protection locked="0"/>
    </xf>
    <xf numFmtId="0" fontId="43" fillId="0" borderId="91" xfId="0" applyFont="1" applyBorder="1" applyAlignment="1">
      <alignment horizontal="center" vertical="center"/>
    </xf>
    <xf numFmtId="0" fontId="43" fillId="0" borderId="100" xfId="0" applyFont="1" applyBorder="1" applyAlignment="1">
      <alignment horizontal="center" vertical="center"/>
    </xf>
    <xf numFmtId="0" fontId="43" fillId="0" borderId="102" xfId="0" applyFont="1" applyBorder="1" applyAlignment="1">
      <alignment horizontal="center" vertical="center"/>
    </xf>
    <xf numFmtId="0" fontId="43" fillId="9" borderId="14" xfId="0" applyFont="1" applyFill="1" applyBorder="1" applyProtection="1">
      <alignment vertical="center"/>
      <protection locked="0"/>
    </xf>
    <xf numFmtId="0" fontId="51" fillId="2" borderId="0" xfId="0" applyFont="1" applyFill="1">
      <alignment vertical="center"/>
    </xf>
    <xf numFmtId="0" fontId="0" fillId="2" borderId="0" xfId="0" applyFill="1" applyAlignment="1">
      <alignment horizontal="right" vertical="center"/>
    </xf>
    <xf numFmtId="0" fontId="52" fillId="2" borderId="0" xfId="0" applyFont="1" applyFill="1">
      <alignment vertical="center"/>
    </xf>
    <xf numFmtId="0" fontId="53" fillId="2" borderId="12" xfId="0" applyFont="1" applyFill="1" applyBorder="1">
      <alignment vertical="center"/>
    </xf>
    <xf numFmtId="0" fontId="57" fillId="2" borderId="0" xfId="0" applyFont="1" applyFill="1">
      <alignment vertical="center"/>
    </xf>
    <xf numFmtId="0" fontId="55" fillId="2" borderId="56" xfId="0" applyFont="1" applyFill="1" applyBorder="1" applyAlignment="1">
      <alignment vertical="top"/>
    </xf>
    <xf numFmtId="0" fontId="55" fillId="2" borderId="107" xfId="0" applyFont="1" applyFill="1" applyBorder="1" applyAlignment="1">
      <alignment vertical="top"/>
    </xf>
    <xf numFmtId="0" fontId="55" fillId="2" borderId="107" xfId="0" applyFont="1" applyFill="1" applyBorder="1">
      <alignment vertical="center"/>
    </xf>
    <xf numFmtId="0" fontId="57" fillId="2" borderId="12" xfId="0" applyFont="1" applyFill="1" applyBorder="1">
      <alignment vertical="center"/>
    </xf>
    <xf numFmtId="0" fontId="57" fillId="2" borderId="116" xfId="0" applyFont="1" applyFill="1" applyBorder="1">
      <alignment vertical="center"/>
    </xf>
    <xf numFmtId="0" fontId="55" fillId="2" borderId="18" xfId="0" applyFont="1" applyFill="1" applyBorder="1">
      <alignment vertical="center"/>
    </xf>
    <xf numFmtId="0" fontId="55" fillId="2" borderId="118" xfId="0" applyFont="1" applyFill="1" applyBorder="1">
      <alignment vertical="center"/>
    </xf>
    <xf numFmtId="0" fontId="55" fillId="2" borderId="12" xfId="0" applyFont="1" applyFill="1" applyBorder="1" applyAlignment="1">
      <alignment horizontal="center" vertical="center"/>
    </xf>
    <xf numFmtId="0" fontId="61" fillId="2" borderId="0" xfId="0" applyFont="1" applyFill="1">
      <alignment vertical="center"/>
    </xf>
    <xf numFmtId="0" fontId="0" fillId="2" borderId="16" xfId="0" applyFill="1" applyBorder="1">
      <alignment vertical="center"/>
    </xf>
    <xf numFmtId="0" fontId="0" fillId="2" borderId="12" xfId="0" applyFill="1" applyBorder="1">
      <alignment vertical="center"/>
    </xf>
    <xf numFmtId="0" fontId="0" fillId="2" borderId="0" xfId="0" applyFill="1" applyAlignment="1">
      <alignment horizontal="center" vertical="center"/>
    </xf>
    <xf numFmtId="0" fontId="0" fillId="2" borderId="17" xfId="0" applyFill="1" applyBorder="1">
      <alignment vertical="center"/>
    </xf>
    <xf numFmtId="0" fontId="0" fillId="2" borderId="6" xfId="0" applyFill="1" applyBorder="1">
      <alignment vertical="center"/>
    </xf>
    <xf numFmtId="0" fontId="0" fillId="2" borderId="18" xfId="0" applyFill="1" applyBorder="1">
      <alignment vertical="center"/>
    </xf>
    <xf numFmtId="0" fontId="51" fillId="0" borderId="0" xfId="0" applyFont="1" applyAlignment="1">
      <alignment horizontal="left" vertical="center"/>
    </xf>
    <xf numFmtId="0" fontId="63" fillId="0" borderId="0" xfId="0" applyFont="1" applyAlignment="1">
      <alignment horizontal="center" vertical="center"/>
    </xf>
    <xf numFmtId="0" fontId="49" fillId="0" borderId="0" xfId="0" applyFont="1" applyAlignment="1">
      <alignment horizontal="center" vertical="center"/>
    </xf>
    <xf numFmtId="0" fontId="43" fillId="0" borderId="0" xfId="0" applyFont="1" applyAlignment="1">
      <alignment horizontal="right" vertical="center"/>
    </xf>
    <xf numFmtId="0" fontId="49" fillId="0" borderId="0" xfId="0" applyFont="1">
      <alignment vertical="center"/>
    </xf>
    <xf numFmtId="0" fontId="67" fillId="0" borderId="6" xfId="0" applyFont="1" applyBorder="1" applyAlignment="1">
      <alignment horizontal="center" vertical="top" shrinkToFit="1"/>
    </xf>
    <xf numFmtId="0" fontId="49" fillId="0" borderId="6" xfId="0" applyFont="1" applyBorder="1">
      <alignment vertical="center"/>
    </xf>
    <xf numFmtId="0" fontId="43" fillId="0" borderId="0" xfId="0" applyFont="1" applyAlignment="1">
      <alignment horizontal="center" vertical="center"/>
    </xf>
    <xf numFmtId="178" fontId="0" fillId="0" borderId="0" xfId="0" applyNumberFormat="1">
      <alignment vertical="center"/>
    </xf>
    <xf numFmtId="179" fontId="0" fillId="0" borderId="0" xfId="0" applyNumberFormat="1">
      <alignment vertical="center"/>
    </xf>
    <xf numFmtId="0" fontId="37" fillId="13" borderId="16" xfId="0" applyFont="1" applyFill="1" applyBorder="1" applyAlignment="1">
      <alignment vertical="top" wrapText="1"/>
    </xf>
    <xf numFmtId="0" fontId="37" fillId="13" borderId="17" xfId="0" applyFont="1" applyFill="1" applyBorder="1" applyAlignment="1">
      <alignment vertical="top" wrapText="1"/>
    </xf>
    <xf numFmtId="0" fontId="37" fillId="13" borderId="30" xfId="0" applyFont="1" applyFill="1" applyBorder="1" applyAlignment="1">
      <alignment horizontal="right" vertical="center" wrapText="1"/>
    </xf>
    <xf numFmtId="0" fontId="37" fillId="13" borderId="24" xfId="0" applyFont="1" applyFill="1" applyBorder="1" applyAlignment="1">
      <alignment horizontal="left" vertical="center" shrinkToFit="1"/>
    </xf>
    <xf numFmtId="0" fontId="37" fillId="13" borderId="16" xfId="0" applyFont="1" applyFill="1" applyBorder="1" applyAlignment="1">
      <alignment horizontal="left" vertical="center" wrapText="1"/>
    </xf>
    <xf numFmtId="0" fontId="37" fillId="13" borderId="12" xfId="0" applyFont="1" applyFill="1" applyBorder="1" applyAlignment="1">
      <alignment horizontal="right" vertical="center" wrapText="1"/>
    </xf>
    <xf numFmtId="0" fontId="37" fillId="18" borderId="79" xfId="0" applyFont="1" applyFill="1" applyBorder="1" applyAlignment="1" applyProtection="1">
      <alignment vertical="center" shrinkToFit="1"/>
      <protection locked="0"/>
    </xf>
    <xf numFmtId="0" fontId="37" fillId="0" borderId="54" xfId="0" applyFont="1" applyBorder="1" applyAlignment="1" applyProtection="1">
      <alignment horizontal="left" vertical="center" indent="1"/>
      <protection locked="0"/>
    </xf>
    <xf numFmtId="176" fontId="0" fillId="2" borderId="0" xfId="0" applyNumberFormat="1" applyFill="1" applyAlignment="1">
      <alignment vertical="center" justifyLastLine="1"/>
    </xf>
    <xf numFmtId="176" fontId="0" fillId="6" borderId="0" xfId="0" applyNumberFormat="1" applyFill="1" applyAlignment="1">
      <alignment vertical="center" wrapText="1"/>
    </xf>
    <xf numFmtId="0" fontId="37" fillId="19" borderId="31" xfId="0" applyFont="1" applyFill="1" applyBorder="1">
      <alignment vertical="center"/>
    </xf>
    <xf numFmtId="0" fontId="43" fillId="0" borderId="131" xfId="0" applyFont="1" applyBorder="1">
      <alignment vertical="center"/>
    </xf>
    <xf numFmtId="0" fontId="43" fillId="0" borderId="88" xfId="0" applyFont="1" applyBorder="1" applyAlignment="1">
      <alignment horizontal="center" vertical="center"/>
    </xf>
    <xf numFmtId="0" fontId="43" fillId="0" borderId="101" xfId="0" applyFont="1" applyBorder="1" applyAlignment="1">
      <alignment horizontal="center" vertical="center"/>
    </xf>
    <xf numFmtId="0" fontId="43" fillId="0" borderId="103" xfId="0" applyFont="1" applyBorder="1" applyAlignment="1">
      <alignment horizontal="center" vertical="center"/>
    </xf>
    <xf numFmtId="176" fontId="0" fillId="6" borderId="0" xfId="0" applyNumberFormat="1" applyFill="1" applyAlignment="1">
      <alignment vertical="top" wrapText="1"/>
    </xf>
    <xf numFmtId="0" fontId="37" fillId="0" borderId="0" xfId="0" applyFont="1" applyAlignment="1">
      <alignment horizontal="left" vertical="center" indent="1"/>
    </xf>
    <xf numFmtId="0" fontId="37" fillId="0" borderId="0" xfId="0" applyFont="1" applyAlignment="1" applyProtection="1">
      <alignment vertical="center" shrinkToFit="1"/>
      <protection locked="0"/>
    </xf>
    <xf numFmtId="0" fontId="43" fillId="0" borderId="23" xfId="0" applyFont="1" applyBorder="1" applyAlignment="1">
      <alignment horizontal="center" vertical="center"/>
    </xf>
    <xf numFmtId="0" fontId="37" fillId="0" borderId="0" xfId="0" applyFont="1" applyAlignment="1" applyProtection="1">
      <alignment horizontal="left" vertical="center" indent="1"/>
      <protection locked="0"/>
    </xf>
    <xf numFmtId="0" fontId="37" fillId="0" borderId="0" xfId="0" applyFont="1" applyAlignment="1">
      <alignment vertical="center" shrinkToFit="1"/>
    </xf>
    <xf numFmtId="0" fontId="33" fillId="0" borderId="0" xfId="0" applyFont="1" applyAlignment="1">
      <alignment horizontal="left" vertical="center"/>
    </xf>
    <xf numFmtId="0" fontId="37" fillId="21" borderId="31" xfId="0" applyFont="1" applyFill="1" applyBorder="1" applyAlignment="1">
      <alignment vertical="center" shrinkToFit="1"/>
    </xf>
    <xf numFmtId="0" fontId="34" fillId="21" borderId="79" xfId="0" applyFont="1" applyFill="1" applyBorder="1">
      <alignment vertical="center"/>
    </xf>
    <xf numFmtId="0" fontId="97" fillId="0" borderId="0" xfId="0" applyFont="1" applyAlignment="1">
      <alignment horizontal="left" vertical="center"/>
    </xf>
    <xf numFmtId="0" fontId="95" fillId="0" borderId="0" xfId="0" applyFont="1" applyAlignment="1">
      <alignment horizontal="center" vertical="center"/>
    </xf>
    <xf numFmtId="0" fontId="102" fillId="0" borderId="0" xfId="0" applyFont="1" applyAlignment="1">
      <alignment horizontal="left" vertical="center"/>
    </xf>
    <xf numFmtId="0" fontId="37" fillId="0" borderId="90" xfId="0" applyFont="1" applyBorder="1">
      <alignment vertical="center"/>
    </xf>
    <xf numFmtId="0" fontId="37" fillId="13" borderId="120" xfId="0" applyFont="1" applyFill="1" applyBorder="1">
      <alignment vertical="center"/>
    </xf>
    <xf numFmtId="0" fontId="37" fillId="13" borderId="31" xfId="0" applyFont="1" applyFill="1" applyBorder="1">
      <alignment vertical="center"/>
    </xf>
    <xf numFmtId="0" fontId="37" fillId="13" borderId="31" xfId="0" applyFont="1" applyFill="1" applyBorder="1" applyAlignment="1">
      <alignment vertical="center" wrapText="1"/>
    </xf>
    <xf numFmtId="0" fontId="37" fillId="21" borderId="82" xfId="0" applyFont="1" applyFill="1" applyBorder="1">
      <alignment vertical="center"/>
    </xf>
    <xf numFmtId="0" fontId="37" fillId="21" borderId="85" xfId="0" applyFont="1" applyFill="1" applyBorder="1">
      <alignment vertical="center"/>
    </xf>
    <xf numFmtId="0" fontId="37" fillId="21" borderId="134" xfId="0" applyFont="1" applyFill="1" applyBorder="1" applyAlignment="1">
      <alignment horizontal="left" vertical="center" wrapText="1"/>
    </xf>
    <xf numFmtId="0" fontId="30" fillId="0" borderId="0" xfId="0" applyFont="1" applyAlignment="1">
      <alignment horizontal="left" vertical="center" wrapText="1"/>
    </xf>
    <xf numFmtId="0" fontId="37" fillId="19" borderId="82" xfId="0" applyFont="1" applyFill="1" applyBorder="1" applyAlignment="1" applyProtection="1">
      <alignment vertical="center" shrinkToFit="1"/>
      <protection locked="0"/>
    </xf>
    <xf numFmtId="0" fontId="37" fillId="19" borderId="88" xfId="0" applyFont="1" applyFill="1" applyBorder="1" applyAlignment="1" applyProtection="1">
      <alignment vertical="center" shrinkToFit="1"/>
      <protection locked="0"/>
    </xf>
    <xf numFmtId="0" fontId="37" fillId="0" borderId="120" xfId="0" applyFont="1" applyBorder="1">
      <alignment vertical="center"/>
    </xf>
    <xf numFmtId="0" fontId="37" fillId="19" borderId="129" xfId="0" applyFont="1" applyFill="1" applyBorder="1" applyAlignment="1" applyProtection="1">
      <alignment vertical="center" shrinkToFit="1"/>
      <protection locked="0"/>
    </xf>
    <xf numFmtId="0" fontId="37" fillId="19" borderId="88" xfId="0" applyFont="1" applyFill="1" applyBorder="1">
      <alignment vertical="center"/>
    </xf>
    <xf numFmtId="0" fontId="57" fillId="2" borderId="55" xfId="0" applyFont="1" applyFill="1" applyBorder="1" applyAlignment="1">
      <alignment vertical="top"/>
    </xf>
    <xf numFmtId="0" fontId="60" fillId="2" borderId="17" xfId="0" applyFont="1" applyFill="1" applyBorder="1" applyAlignment="1">
      <alignment vertical="center" shrinkToFit="1"/>
    </xf>
    <xf numFmtId="0" fontId="60" fillId="2" borderId="6" xfId="0" applyFont="1" applyFill="1" applyBorder="1" applyAlignment="1">
      <alignment vertical="center" shrinkToFit="1"/>
    </xf>
    <xf numFmtId="0" fontId="60" fillId="2" borderId="6" xfId="0" applyFont="1" applyFill="1" applyBorder="1" applyAlignment="1">
      <alignment horizontal="right" vertical="center" shrinkToFit="1"/>
    </xf>
    <xf numFmtId="0" fontId="60" fillId="2" borderId="6" xfId="0" applyFont="1" applyFill="1" applyBorder="1" applyAlignment="1">
      <alignment horizontal="left" vertical="center" shrinkToFit="1"/>
    </xf>
    <xf numFmtId="0" fontId="43" fillId="0" borderId="31" xfId="0" applyFont="1" applyBorder="1" applyAlignment="1">
      <alignment horizontal="center" vertical="center" shrinkToFit="1"/>
    </xf>
    <xf numFmtId="0" fontId="43" fillId="0" borderId="14" xfId="0" applyFont="1" applyBorder="1" applyAlignment="1">
      <alignment horizontal="left" vertical="center"/>
    </xf>
    <xf numFmtId="0" fontId="43" fillId="0" borderId="23" xfId="0" applyFont="1" applyBorder="1" applyAlignment="1">
      <alignment horizontal="center" vertical="center" shrinkToFit="1"/>
    </xf>
    <xf numFmtId="0" fontId="49" fillId="0" borderId="23" xfId="0" applyFont="1" applyBorder="1" applyAlignment="1">
      <alignment horizontal="center" vertical="center"/>
    </xf>
    <xf numFmtId="0" fontId="43" fillId="9" borderId="24" xfId="0" applyFont="1" applyFill="1" applyBorder="1" applyProtection="1">
      <alignment vertical="center"/>
      <protection locked="0"/>
    </xf>
    <xf numFmtId="0" fontId="43" fillId="9" borderId="23" xfId="0" applyFont="1" applyFill="1" applyBorder="1" applyProtection="1">
      <alignment vertical="center"/>
      <protection locked="0"/>
    </xf>
    <xf numFmtId="0" fontId="0" fillId="0" borderId="16" xfId="0" applyBorder="1">
      <alignment vertical="center"/>
    </xf>
    <xf numFmtId="0" fontId="49" fillId="14" borderId="127" xfId="0" applyFont="1" applyFill="1" applyBorder="1" applyAlignment="1" applyProtection="1">
      <alignment horizontal="center" vertical="center"/>
      <protection locked="0"/>
    </xf>
    <xf numFmtId="0" fontId="49" fillId="14" borderId="31" xfId="0" applyFont="1" applyFill="1" applyBorder="1" applyAlignment="1" applyProtection="1">
      <alignment horizontal="center" vertical="center"/>
      <protection locked="0"/>
    </xf>
    <xf numFmtId="0" fontId="49" fillId="14" borderId="123" xfId="0" applyFont="1" applyFill="1" applyBorder="1" applyAlignment="1" applyProtection="1">
      <alignment horizontal="center" vertical="center"/>
      <protection locked="0"/>
    </xf>
    <xf numFmtId="0" fontId="49" fillId="14" borderId="139" xfId="0" applyFont="1" applyFill="1" applyBorder="1" applyAlignment="1" applyProtection="1">
      <alignment horizontal="center" vertical="center"/>
      <protection locked="0"/>
    </xf>
    <xf numFmtId="0" fontId="49" fillId="0" borderId="23" xfId="0" applyFont="1" applyBorder="1">
      <alignment vertical="center"/>
    </xf>
    <xf numFmtId="0" fontId="77" fillId="0" borderId="14" xfId="0" applyFont="1" applyBorder="1" applyAlignment="1">
      <alignment horizontal="right" vertical="center" wrapText="1" shrinkToFit="1"/>
    </xf>
    <xf numFmtId="0" fontId="49" fillId="0" borderId="23" xfId="0" applyFont="1" applyBorder="1" applyAlignment="1">
      <alignment horizontal="center" vertical="center" wrapText="1"/>
    </xf>
    <xf numFmtId="0" fontId="37" fillId="0" borderId="31" xfId="0" applyFont="1" applyBorder="1" applyAlignment="1">
      <alignment vertical="center" shrinkToFit="1"/>
    </xf>
    <xf numFmtId="0" fontId="37" fillId="21" borderId="134" xfId="0" applyFont="1" applyFill="1" applyBorder="1" applyAlignment="1" applyProtection="1">
      <alignment horizontal="left" vertical="center" shrinkToFit="1"/>
      <protection locked="0"/>
    </xf>
    <xf numFmtId="0" fontId="2" fillId="0" borderId="0" xfId="6">
      <alignment vertical="center"/>
    </xf>
    <xf numFmtId="0" fontId="2" fillId="0" borderId="0" xfId="6" applyAlignment="1">
      <alignment vertical="center" wrapText="1"/>
    </xf>
    <xf numFmtId="0" fontId="2" fillId="0" borderId="6" xfId="6" applyBorder="1">
      <alignment vertical="center"/>
    </xf>
    <xf numFmtId="0" fontId="2" fillId="0" borderId="6" xfId="6" applyBorder="1" applyAlignment="1">
      <alignment horizontal="center" vertical="center"/>
    </xf>
    <xf numFmtId="0" fontId="64" fillId="0" borderId="6" xfId="6" applyFont="1" applyBorder="1">
      <alignment vertical="center"/>
    </xf>
    <xf numFmtId="0" fontId="2" fillId="0" borderId="12" xfId="6" applyBorder="1">
      <alignment vertical="center"/>
    </xf>
    <xf numFmtId="49" fontId="77" fillId="17" borderId="0" xfId="6" applyNumberFormat="1" applyFont="1" applyFill="1" applyAlignment="1">
      <alignment horizontal="center" vertical="center"/>
    </xf>
    <xf numFmtId="0" fontId="2" fillId="0" borderId="16" xfId="6" applyBorder="1">
      <alignment vertical="center"/>
    </xf>
    <xf numFmtId="0" fontId="71" fillId="0" borderId="0" xfId="6" applyFont="1" applyAlignment="1">
      <alignment horizontal="center" vertical="center"/>
    </xf>
    <xf numFmtId="0" fontId="72" fillId="0" borderId="0" xfId="6" applyFont="1" applyAlignment="1">
      <alignment horizontal="center" vertical="center"/>
    </xf>
    <xf numFmtId="0" fontId="70" fillId="0" borderId="0" xfId="6" applyFont="1" applyAlignment="1">
      <alignment horizontal="center" vertical="center"/>
    </xf>
    <xf numFmtId="0" fontId="72" fillId="0" borderId="0" xfId="6" applyFont="1" applyAlignment="1">
      <alignment horizontal="center" vertical="center" wrapText="1"/>
    </xf>
    <xf numFmtId="0" fontId="2" fillId="0" borderId="0" xfId="6" applyAlignment="1">
      <alignment horizontal="center" vertical="center"/>
    </xf>
    <xf numFmtId="0" fontId="67" fillId="0" borderId="139" xfId="0" applyFont="1" applyBorder="1" applyAlignment="1">
      <alignment horizontal="center" vertical="center"/>
    </xf>
    <xf numFmtId="0" fontId="67" fillId="0" borderId="144" xfId="0" applyFont="1" applyBorder="1" applyAlignment="1">
      <alignment horizontal="center" vertical="center"/>
    </xf>
    <xf numFmtId="0" fontId="49" fillId="0" borderId="123" xfId="0" applyFont="1" applyBorder="1" applyAlignment="1">
      <alignment horizontal="center" vertical="center"/>
    </xf>
    <xf numFmtId="0" fontId="67" fillId="0" borderId="98" xfId="0" applyFont="1" applyBorder="1" applyAlignment="1">
      <alignment horizontal="center" vertical="center"/>
    </xf>
    <xf numFmtId="0" fontId="49" fillId="0" borderId="146" xfId="0" applyFont="1" applyBorder="1" applyAlignment="1">
      <alignment horizontal="center" vertical="center"/>
    </xf>
    <xf numFmtId="0" fontId="67" fillId="0" borderId="147" xfId="0" applyFont="1" applyBorder="1" applyAlignment="1">
      <alignment horizontal="center" vertical="center"/>
    </xf>
    <xf numFmtId="0" fontId="67" fillId="0" borderId="149" xfId="0" applyFont="1" applyBorder="1" applyAlignment="1">
      <alignment horizontal="center" vertical="center"/>
    </xf>
    <xf numFmtId="0" fontId="49" fillId="0" borderId="124" xfId="0" applyFont="1" applyBorder="1" applyAlignment="1">
      <alignment horizontal="center" vertical="center"/>
    </xf>
    <xf numFmtId="0" fontId="67" fillId="0" borderId="142" xfId="0" applyFont="1" applyBorder="1" applyAlignment="1">
      <alignment horizontal="center" vertical="center"/>
    </xf>
    <xf numFmtId="0" fontId="37" fillId="0" borderId="12" xfId="0" applyFont="1" applyBorder="1" applyAlignment="1">
      <alignment horizontal="left" vertical="center" indent="1"/>
    </xf>
    <xf numFmtId="0" fontId="37" fillId="0" borderId="131" xfId="0" applyFont="1" applyBorder="1" applyAlignment="1">
      <alignment horizontal="left" vertical="center" indent="1"/>
    </xf>
    <xf numFmtId="0" fontId="37" fillId="9" borderId="152" xfId="0" applyFont="1" applyFill="1" applyBorder="1" applyAlignment="1" applyProtection="1">
      <alignment vertical="center" shrinkToFit="1"/>
      <protection locked="0"/>
    </xf>
    <xf numFmtId="0" fontId="102" fillId="0" borderId="0" xfId="0" applyFont="1">
      <alignment vertical="center"/>
    </xf>
    <xf numFmtId="0" fontId="0" fillId="0" borderId="0" xfId="0" applyAlignment="1">
      <alignment vertical="center" wrapText="1"/>
    </xf>
    <xf numFmtId="0" fontId="13" fillId="2" borderId="0" xfId="0" applyFont="1" applyFill="1" applyAlignment="1">
      <alignment vertical="center" wrapText="1"/>
    </xf>
    <xf numFmtId="0" fontId="13" fillId="2" borderId="14" xfId="0" applyFont="1" applyFill="1" applyBorder="1" applyAlignment="1">
      <alignment vertical="center" wrapText="1"/>
    </xf>
    <xf numFmtId="0" fontId="37" fillId="19" borderId="82" xfId="0" applyFont="1" applyFill="1" applyBorder="1">
      <alignment vertical="center"/>
    </xf>
    <xf numFmtId="0" fontId="37" fillId="21" borderId="154" xfId="0" applyFont="1" applyFill="1" applyBorder="1">
      <alignment vertical="center"/>
    </xf>
    <xf numFmtId="0" fontId="37" fillId="11" borderId="155" xfId="0" applyFont="1" applyFill="1" applyBorder="1">
      <alignment vertical="center"/>
    </xf>
    <xf numFmtId="0" fontId="109" fillId="2" borderId="0" xfId="0" applyFont="1" applyFill="1">
      <alignment vertical="center"/>
    </xf>
    <xf numFmtId="0" fontId="37" fillId="0" borderId="0" xfId="0" applyFont="1" applyFill="1" applyBorder="1">
      <alignment vertical="center"/>
    </xf>
    <xf numFmtId="0" fontId="10" fillId="2" borderId="157" xfId="0" applyFont="1" applyFill="1" applyBorder="1" applyAlignment="1">
      <alignment horizontal="center" vertical="center" shrinkToFit="1"/>
    </xf>
    <xf numFmtId="0" fontId="10" fillId="2" borderId="158" xfId="0" applyFont="1" applyFill="1" applyBorder="1" applyAlignment="1">
      <alignment horizontal="center" vertical="center" shrinkToFit="1"/>
    </xf>
    <xf numFmtId="0" fontId="10" fillId="2" borderId="156" xfId="0" applyFont="1" applyFill="1" applyBorder="1" applyAlignment="1">
      <alignment horizontal="center" vertical="center" shrinkToFit="1"/>
    </xf>
    <xf numFmtId="0" fontId="58" fillId="2" borderId="31" xfId="0" quotePrefix="1" applyFont="1" applyFill="1" applyBorder="1" applyAlignment="1">
      <alignment vertical="center" shrinkToFit="1"/>
    </xf>
    <xf numFmtId="0" fontId="37" fillId="0" borderId="0" xfId="0" applyFont="1" applyAlignment="1">
      <alignment horizontal="left" vertical="center" wrapText="1"/>
    </xf>
    <xf numFmtId="0" fontId="0" fillId="2" borderId="23" xfId="0" applyFill="1" applyBorder="1">
      <alignment vertical="center"/>
    </xf>
    <xf numFmtId="0" fontId="72" fillId="0" borderId="133" xfId="6" applyFont="1" applyBorder="1" applyAlignment="1">
      <alignment horizontal="center" vertical="center"/>
    </xf>
    <xf numFmtId="0" fontId="70" fillId="0" borderId="131" xfId="6" applyFont="1" applyBorder="1" applyAlignment="1">
      <alignment horizontal="center" vertical="center"/>
    </xf>
    <xf numFmtId="0" fontId="57" fillId="2" borderId="0" xfId="0" applyFont="1" applyFill="1" applyBorder="1">
      <alignment vertical="center"/>
    </xf>
    <xf numFmtId="0" fontId="57" fillId="2" borderId="16" xfId="0" applyFont="1" applyFill="1" applyBorder="1">
      <alignment vertical="center"/>
    </xf>
    <xf numFmtId="0" fontId="0" fillId="0" borderId="0" xfId="0" applyAlignment="1">
      <alignment horizontal="center" vertical="center"/>
    </xf>
    <xf numFmtId="0" fontId="117" fillId="0" borderId="0" xfId="0" applyFont="1" applyAlignment="1">
      <alignment horizontal="center" vertical="center"/>
    </xf>
    <xf numFmtId="0" fontId="0" fillId="0" borderId="0" xfId="0" applyAlignment="1">
      <alignment horizontal="left" vertical="center"/>
    </xf>
    <xf numFmtId="0" fontId="59" fillId="0" borderId="0" xfId="0" applyFont="1" applyAlignment="1">
      <alignment horizontal="center" vertical="center"/>
    </xf>
    <xf numFmtId="0" fontId="59" fillId="0" borderId="0" xfId="0" applyFont="1" applyAlignment="1">
      <alignment horizontal="right" vertical="center"/>
    </xf>
    <xf numFmtId="0" fontId="59" fillId="0" borderId="0" xfId="0" applyFont="1" applyAlignment="1">
      <alignment horizontal="left" vertical="center"/>
    </xf>
    <xf numFmtId="0" fontId="59" fillId="0" borderId="0" xfId="0" applyFont="1" applyAlignment="1">
      <alignment horizontal="distributed" vertical="center"/>
    </xf>
    <xf numFmtId="0" fontId="0" fillId="0" borderId="0" xfId="0" applyBorder="1" applyAlignment="1">
      <alignment horizontal="center" vertical="center"/>
    </xf>
    <xf numFmtId="0" fontId="49" fillId="0" borderId="131" xfId="0" applyFont="1" applyFill="1" applyBorder="1" applyAlignment="1">
      <alignment horizontal="center" vertical="center"/>
    </xf>
    <xf numFmtId="0" fontId="67" fillId="0" borderId="0" xfId="0" applyFont="1" applyFill="1" applyBorder="1" applyAlignment="1">
      <alignment horizontal="center" vertical="center"/>
    </xf>
    <xf numFmtId="0" fontId="49" fillId="0" borderId="161" xfId="0" applyFont="1" applyFill="1" applyBorder="1" applyAlignment="1">
      <alignment horizontal="center" vertical="center"/>
    </xf>
    <xf numFmtId="0" fontId="67" fillId="0" borderId="94" xfId="0" applyFont="1" applyFill="1" applyBorder="1" applyAlignment="1">
      <alignment horizontal="center" vertical="center"/>
    </xf>
    <xf numFmtId="0" fontId="115" fillId="0" borderId="0" xfId="7" applyFont="1" applyFill="1">
      <alignment vertical="center"/>
    </xf>
    <xf numFmtId="0" fontId="115" fillId="0" borderId="14" xfId="7" applyFont="1" applyFill="1" applyBorder="1">
      <alignment vertical="center"/>
    </xf>
    <xf numFmtId="0" fontId="115" fillId="0" borderId="15" xfId="7" applyFont="1" applyFill="1" applyBorder="1">
      <alignment vertical="center"/>
    </xf>
    <xf numFmtId="0" fontId="115" fillId="0" borderId="23" xfId="7" applyFont="1" applyFill="1" applyBorder="1" applyAlignment="1">
      <alignment vertical="top"/>
    </xf>
    <xf numFmtId="0" fontId="115" fillId="0" borderId="14" xfId="7" applyFont="1" applyFill="1" applyBorder="1" applyAlignment="1">
      <alignment vertical="top"/>
    </xf>
    <xf numFmtId="0" fontId="115" fillId="0" borderId="15" xfId="7" applyFont="1" applyFill="1" applyBorder="1" applyAlignment="1">
      <alignment vertical="top"/>
    </xf>
    <xf numFmtId="0" fontId="116" fillId="0" borderId="31" xfId="7" applyFont="1" applyFill="1" applyBorder="1" applyAlignment="1">
      <alignment horizontal="left" vertical="center"/>
    </xf>
    <xf numFmtId="0" fontId="115" fillId="0" borderId="0" xfId="7" applyFont="1" applyFill="1" applyAlignment="1">
      <alignment horizontal="center" vertical="center" textRotation="255"/>
    </xf>
    <xf numFmtId="0" fontId="115" fillId="0" borderId="0" xfId="7" applyFont="1" applyFill="1" applyAlignment="1">
      <alignment horizontal="center" vertical="center"/>
    </xf>
    <xf numFmtId="0" fontId="115" fillId="0" borderId="0" xfId="7" applyFont="1" applyFill="1" applyAlignment="1">
      <alignment horizontal="center" vertical="center" wrapText="1"/>
    </xf>
    <xf numFmtId="0" fontId="62" fillId="0" borderId="0" xfId="0" applyFont="1" applyFill="1" applyBorder="1" applyAlignment="1">
      <alignment vertical="center"/>
    </xf>
    <xf numFmtId="0" fontId="37" fillId="9" borderId="82" xfId="0" applyFont="1" applyFill="1" applyBorder="1" applyAlignment="1" applyProtection="1">
      <alignment horizontal="left" vertical="center" shrinkToFit="1"/>
      <protection locked="0"/>
    </xf>
    <xf numFmtId="0" fontId="37" fillId="11" borderId="129" xfId="0" applyFont="1" applyFill="1" applyBorder="1" applyAlignment="1" applyProtection="1">
      <alignment vertical="center" shrinkToFit="1"/>
      <protection locked="0"/>
    </xf>
    <xf numFmtId="0" fontId="0" fillId="0" borderId="0" xfId="0" applyAlignment="1">
      <alignment horizontal="center" vertical="center" wrapText="1"/>
    </xf>
    <xf numFmtId="0" fontId="0" fillId="0" borderId="0" xfId="0" applyAlignment="1">
      <alignment horizontal="center" vertical="center"/>
    </xf>
    <xf numFmtId="0" fontId="37" fillId="12" borderId="86" xfId="0" applyFont="1" applyFill="1" applyBorder="1" applyAlignment="1">
      <alignment horizontal="left" vertical="center" wrapText="1"/>
    </xf>
    <xf numFmtId="0" fontId="37" fillId="12" borderId="0" xfId="0" applyFont="1" applyFill="1" applyAlignment="1">
      <alignment horizontal="left" vertical="center" wrapText="1"/>
    </xf>
    <xf numFmtId="0" fontId="37" fillId="0" borderId="80" xfId="0" applyFont="1" applyBorder="1" applyAlignment="1">
      <alignment horizontal="left" vertical="center" indent="1"/>
    </xf>
    <xf numFmtId="0" fontId="37" fillId="0" borderId="81" xfId="0" applyFont="1" applyBorder="1" applyAlignment="1">
      <alignment horizontal="left" vertical="center" indent="1"/>
    </xf>
    <xf numFmtId="0" fontId="37" fillId="0" borderId="83" xfId="0" applyFont="1" applyBorder="1" applyAlignment="1">
      <alignment horizontal="left" vertical="center" indent="1"/>
    </xf>
    <xf numFmtId="0" fontId="37" fillId="0" borderId="84" xfId="0" applyFont="1" applyBorder="1" applyAlignment="1">
      <alignment horizontal="left" vertical="center" indent="1"/>
    </xf>
    <xf numFmtId="0" fontId="37" fillId="0" borderId="87" xfId="0" applyFont="1" applyBorder="1" applyAlignment="1">
      <alignment horizontal="left" vertical="center" indent="1"/>
    </xf>
    <xf numFmtId="0" fontId="37" fillId="0" borderId="15" xfId="0" applyFont="1" applyBorder="1" applyAlignment="1">
      <alignment horizontal="left" vertical="center" indent="1"/>
    </xf>
    <xf numFmtId="0" fontId="37" fillId="0" borderId="128" xfId="0" applyFont="1" applyBorder="1" applyAlignment="1">
      <alignment horizontal="left" vertical="center" indent="1"/>
    </xf>
    <xf numFmtId="0" fontId="37" fillId="0" borderId="151" xfId="0" applyFont="1" applyBorder="1" applyAlignment="1">
      <alignment horizontal="left" vertical="center" indent="1"/>
    </xf>
    <xf numFmtId="0" fontId="37" fillId="7" borderId="0" xfId="0" applyFont="1" applyFill="1" applyAlignment="1" applyProtection="1">
      <alignment horizontal="left" vertical="center" wrapText="1"/>
      <protection locked="0"/>
    </xf>
    <xf numFmtId="0" fontId="37" fillId="0" borderId="0" xfId="0" applyFont="1" applyAlignment="1">
      <alignment horizontal="left" vertical="center" wrapText="1"/>
    </xf>
    <xf numFmtId="0" fontId="37" fillId="0" borderId="130" xfId="0" applyFont="1" applyBorder="1" applyAlignment="1">
      <alignment horizontal="center" vertical="center" wrapText="1"/>
    </xf>
    <xf numFmtId="0" fontId="37" fillId="0" borderId="30" xfId="0" applyFont="1" applyBorder="1" applyAlignment="1">
      <alignment horizontal="center" vertical="center" wrapText="1"/>
    </xf>
    <xf numFmtId="0" fontId="37" fillId="0" borderId="135" xfId="0" applyFont="1" applyBorder="1" applyAlignment="1">
      <alignment horizontal="center" vertical="center" wrapText="1"/>
    </xf>
    <xf numFmtId="0" fontId="37" fillId="0" borderId="18" xfId="0" applyFont="1" applyBorder="1" applyAlignment="1">
      <alignment horizontal="center" vertical="center" wrapText="1"/>
    </xf>
    <xf numFmtId="0" fontId="37" fillId="0" borderId="131" xfId="0" applyFont="1" applyBorder="1" applyAlignment="1">
      <alignment horizontal="center" vertical="center" wrapText="1"/>
    </xf>
    <xf numFmtId="0" fontId="37" fillId="0" borderId="12" xfId="0" applyFont="1" applyBorder="1" applyAlignment="1">
      <alignment horizontal="center" vertical="center" wrapText="1"/>
    </xf>
    <xf numFmtId="0" fontId="33" fillId="2" borderId="0" xfId="0" applyFont="1" applyFill="1" applyBorder="1" applyAlignment="1">
      <alignment horizontal="left" vertical="center" wrapText="1"/>
    </xf>
    <xf numFmtId="0" fontId="33" fillId="2" borderId="0" xfId="0" applyFont="1" applyFill="1" applyBorder="1" applyAlignment="1">
      <alignment horizontal="left" vertical="center"/>
    </xf>
    <xf numFmtId="0" fontId="34" fillId="0" borderId="0" xfId="0" applyFont="1" applyFill="1" applyBorder="1" applyAlignment="1" applyProtection="1">
      <alignment horizontal="left" vertical="top" wrapText="1"/>
      <protection locked="0"/>
    </xf>
    <xf numFmtId="0" fontId="37" fillId="0" borderId="0" xfId="0" applyFont="1" applyFill="1" applyBorder="1" applyAlignment="1">
      <alignment horizontal="left" vertical="center" wrapText="1"/>
    </xf>
    <xf numFmtId="0" fontId="30" fillId="0" borderId="0" xfId="0" applyFont="1" applyFill="1" applyBorder="1" applyAlignment="1">
      <alignment horizontal="left" vertical="center" wrapText="1"/>
    </xf>
    <xf numFmtId="0" fontId="100" fillId="0" borderId="0" xfId="0" applyFont="1" applyAlignment="1">
      <alignment horizontal="left" vertical="center"/>
    </xf>
    <xf numFmtId="0" fontId="101" fillId="0" borderId="0" xfId="0" applyFont="1" applyAlignment="1">
      <alignment horizontal="left" vertical="center"/>
    </xf>
    <xf numFmtId="0" fontId="37" fillId="0" borderId="133" xfId="0" applyFont="1" applyBorder="1" applyAlignment="1">
      <alignment horizontal="center" vertical="center" wrapText="1"/>
    </xf>
    <xf numFmtId="0" fontId="37" fillId="0" borderId="137" xfId="0" applyFont="1" applyBorder="1" applyAlignment="1">
      <alignment horizontal="center" vertical="center" wrapText="1"/>
    </xf>
    <xf numFmtId="0" fontId="37" fillId="0" borderId="30" xfId="0" applyFont="1" applyBorder="1" applyAlignment="1">
      <alignment horizontal="center" vertical="center"/>
    </xf>
    <xf numFmtId="0" fontId="37" fillId="0" borderId="131" xfId="0" applyFont="1" applyBorder="1" applyAlignment="1">
      <alignment horizontal="center" vertical="center"/>
    </xf>
    <xf numFmtId="0" fontId="37" fillId="0" borderId="12" xfId="0" applyFont="1" applyBorder="1" applyAlignment="1">
      <alignment horizontal="center" vertical="center"/>
    </xf>
    <xf numFmtId="0" fontId="37" fillId="0" borderId="135" xfId="0" applyFont="1" applyBorder="1" applyAlignment="1">
      <alignment horizontal="center" vertical="center"/>
    </xf>
    <xf numFmtId="0" fontId="37" fillId="0" borderId="18" xfId="0" applyFont="1" applyBorder="1" applyAlignment="1">
      <alignment horizontal="center" vertical="center"/>
    </xf>
    <xf numFmtId="0" fontId="33" fillId="0" borderId="0" xfId="0" applyFont="1" applyAlignment="1">
      <alignment horizontal="left" vertical="center" wrapText="1"/>
    </xf>
    <xf numFmtId="0" fontId="37" fillId="0" borderId="95" xfId="0" applyFont="1" applyBorder="1" applyAlignment="1">
      <alignment horizontal="center" vertical="center" wrapText="1"/>
    </xf>
    <xf numFmtId="0" fontId="37" fillId="0" borderId="96" xfId="0" applyFont="1" applyBorder="1" applyAlignment="1">
      <alignment horizontal="center" vertical="center" wrapText="1"/>
    </xf>
    <xf numFmtId="0" fontId="98" fillId="0" borderId="0" xfId="0" applyFont="1" applyAlignment="1">
      <alignment horizontal="center" vertical="center"/>
    </xf>
    <xf numFmtId="0" fontId="99" fillId="0" borderId="0" xfId="0" applyFont="1" applyAlignment="1">
      <alignment horizontal="center" vertical="center"/>
    </xf>
    <xf numFmtId="0" fontId="37" fillId="7" borderId="0" xfId="0" applyFont="1" applyFill="1" applyAlignment="1">
      <alignment horizontal="left" vertical="center" wrapText="1"/>
    </xf>
    <xf numFmtId="0" fontId="104" fillId="22" borderId="0" xfId="0" applyFont="1" applyFill="1" applyAlignment="1">
      <alignment horizontal="center" vertical="center"/>
    </xf>
    <xf numFmtId="0" fontId="38" fillId="13" borderId="89" xfId="0" applyFont="1" applyFill="1" applyBorder="1" applyAlignment="1">
      <alignment horizontal="center" vertical="center" textRotation="255"/>
    </xf>
    <xf numFmtId="0" fontId="38" fillId="13" borderId="91" xfId="0" applyFont="1" applyFill="1" applyBorder="1" applyAlignment="1">
      <alignment horizontal="center" vertical="center" textRotation="255"/>
    </xf>
    <xf numFmtId="0" fontId="38" fillId="13" borderId="92" xfId="0" applyFont="1" applyFill="1" applyBorder="1" applyAlignment="1">
      <alignment horizontal="center" vertical="center" textRotation="255"/>
    </xf>
    <xf numFmtId="0" fontId="29" fillId="8" borderId="0" xfId="0" applyFont="1" applyFill="1" applyAlignment="1">
      <alignment horizontal="left" vertical="center"/>
    </xf>
    <xf numFmtId="0" fontId="31" fillId="8" borderId="0" xfId="0" applyFont="1" applyFill="1" applyAlignment="1">
      <alignment horizontal="left" vertical="center"/>
    </xf>
    <xf numFmtId="0" fontId="30" fillId="0" borderId="0" xfId="0" applyFont="1" applyAlignment="1">
      <alignment horizontal="center" vertical="center"/>
    </xf>
    <xf numFmtId="0" fontId="37" fillId="0" borderId="95" xfId="0" applyFont="1" applyBorder="1" applyAlignment="1">
      <alignment horizontal="left" vertical="center" indent="1"/>
    </xf>
    <xf numFmtId="0" fontId="37" fillId="0" borderId="136" xfId="0" applyFont="1" applyBorder="1" applyAlignment="1">
      <alignment horizontal="left" vertical="center" indent="1"/>
    </xf>
    <xf numFmtId="0" fontId="37" fillId="0" borderId="89" xfId="0" applyFont="1" applyBorder="1" applyAlignment="1">
      <alignment horizontal="center" vertical="center"/>
    </xf>
    <xf numFmtId="0" fontId="37" fillId="0" borderId="90" xfId="0" applyFont="1" applyBorder="1" applyAlignment="1">
      <alignment horizontal="center" vertical="center"/>
    </xf>
    <xf numFmtId="0" fontId="37" fillId="0" borderId="92" xfId="0" applyFont="1" applyBorder="1" applyAlignment="1">
      <alignment horizontal="center" vertical="center"/>
    </xf>
    <xf numFmtId="0" fontId="37" fillId="0" borderId="93" xfId="0" applyFont="1" applyBorder="1" applyAlignment="1">
      <alignment horizontal="center" vertical="center"/>
    </xf>
    <xf numFmtId="0" fontId="37" fillId="0" borderId="31" xfId="0" applyFont="1" applyBorder="1" applyAlignment="1">
      <alignment horizontal="left" vertical="center" indent="1"/>
    </xf>
    <xf numFmtId="0" fontId="37" fillId="0" borderId="91" xfId="0" applyFont="1" applyBorder="1" applyAlignment="1">
      <alignment horizontal="center" vertical="center"/>
    </xf>
    <xf numFmtId="0" fontId="37" fillId="0" borderId="31" xfId="0" applyFont="1" applyBorder="1" applyAlignment="1">
      <alignment horizontal="center" vertical="center"/>
    </xf>
    <xf numFmtId="0" fontId="37" fillId="0" borderId="89" xfId="0" applyFont="1" applyBorder="1" applyAlignment="1">
      <alignment horizontal="left" vertical="center" indent="1"/>
    </xf>
    <xf numFmtId="0" fontId="30" fillId="0" borderId="91" xfId="0" applyFont="1" applyBorder="1" applyAlignment="1">
      <alignment horizontal="left" vertical="center"/>
    </xf>
    <xf numFmtId="0" fontId="30" fillId="0" borderId="92" xfId="0" applyFont="1" applyBorder="1" applyAlignment="1">
      <alignment horizontal="left" vertical="center"/>
    </xf>
    <xf numFmtId="0" fontId="111" fillId="12" borderId="0" xfId="0" applyFont="1" applyFill="1" applyAlignment="1">
      <alignment horizontal="left" vertical="top" wrapText="1"/>
    </xf>
    <xf numFmtId="0" fontId="111" fillId="0" borderId="0" xfId="0" applyFont="1" applyAlignment="1">
      <alignment horizontal="left" vertical="top" wrapText="1"/>
    </xf>
    <xf numFmtId="0" fontId="37" fillId="0" borderId="23" xfId="0" applyFont="1" applyBorder="1" applyAlignment="1">
      <alignment horizontal="center" vertical="center"/>
    </xf>
    <xf numFmtId="0" fontId="37" fillId="0" borderId="14" xfId="0" applyFont="1" applyBorder="1" applyAlignment="1">
      <alignment horizontal="center" vertical="center"/>
    </xf>
    <xf numFmtId="0" fontId="37" fillId="0" borderId="0" xfId="0" applyFont="1" applyFill="1" applyBorder="1" applyAlignment="1">
      <alignment horizontal="center" vertical="center"/>
    </xf>
    <xf numFmtId="0" fontId="37" fillId="13" borderId="90" xfId="0" applyFont="1" applyFill="1" applyBorder="1" applyAlignment="1">
      <alignment horizontal="left" vertical="top"/>
    </xf>
    <xf numFmtId="0" fontId="37" fillId="13" borderId="31" xfId="0" applyFont="1" applyFill="1" applyBorder="1" applyAlignment="1">
      <alignment horizontal="left" vertical="center" indent="1"/>
    </xf>
    <xf numFmtId="0" fontId="37" fillId="0" borderId="91" xfId="0" applyFont="1" applyBorder="1" applyAlignment="1" applyProtection="1">
      <alignment horizontal="center" vertical="center"/>
      <protection locked="0"/>
    </xf>
    <xf numFmtId="0" fontId="37" fillId="0" borderId="31" xfId="0" applyFont="1" applyBorder="1" applyAlignment="1" applyProtection="1">
      <alignment horizontal="center" vertical="center"/>
      <protection locked="0"/>
    </xf>
    <xf numFmtId="0" fontId="37" fillId="0" borderId="92" xfId="0" applyFont="1" applyBorder="1" applyAlignment="1" applyProtection="1">
      <alignment horizontal="center" vertical="center"/>
      <protection locked="0"/>
    </xf>
    <xf numFmtId="0" fontId="37" fillId="0" borderId="93" xfId="0" applyFont="1" applyBorder="1" applyAlignment="1" applyProtection="1">
      <alignment horizontal="center" vertical="center"/>
      <protection locked="0"/>
    </xf>
    <xf numFmtId="0" fontId="30" fillId="0" borderId="0" xfId="0" applyFont="1" applyAlignment="1">
      <alignment horizontal="left" vertical="center" wrapText="1"/>
    </xf>
    <xf numFmtId="0" fontId="120" fillId="0" borderId="87" xfId="0" applyFont="1" applyFill="1" applyBorder="1" applyAlignment="1" applyProtection="1">
      <alignment horizontal="center" vertical="center"/>
      <protection locked="0"/>
    </xf>
    <xf numFmtId="0" fontId="120" fillId="0" borderId="15" xfId="0" applyFont="1" applyFill="1" applyBorder="1" applyAlignment="1" applyProtection="1">
      <alignment horizontal="center" vertical="center"/>
      <protection locked="0"/>
    </xf>
    <xf numFmtId="0" fontId="41" fillId="15" borderId="95" xfId="0" applyFont="1" applyFill="1" applyBorder="1" applyAlignment="1">
      <alignment horizontal="center" vertical="center" wrapText="1"/>
    </xf>
    <xf numFmtId="0" fontId="41" fillId="15" borderId="96" xfId="0" applyFont="1" applyFill="1" applyBorder="1" applyAlignment="1">
      <alignment horizontal="center" vertical="center" wrapText="1"/>
    </xf>
    <xf numFmtId="0" fontId="41" fillId="15" borderId="97" xfId="0" applyFont="1" applyFill="1" applyBorder="1" applyAlignment="1">
      <alignment horizontal="center" vertical="center" wrapText="1"/>
    </xf>
    <xf numFmtId="0" fontId="37" fillId="0" borderId="12" xfId="0" applyFont="1" applyBorder="1" applyAlignment="1">
      <alignment horizontal="left" vertical="center" indent="1"/>
    </xf>
    <xf numFmtId="0" fontId="37" fillId="0" borderId="16" xfId="0" applyFont="1" applyBorder="1" applyAlignment="1">
      <alignment horizontal="left" vertical="center" indent="1"/>
    </xf>
    <xf numFmtId="0" fontId="33" fillId="2" borderId="94" xfId="0" applyFont="1" applyFill="1" applyBorder="1" applyAlignment="1">
      <alignment horizontal="left" vertical="center" wrapText="1"/>
    </xf>
    <xf numFmtId="0" fontId="33" fillId="2" borderId="94" xfId="0" applyFont="1" applyFill="1" applyBorder="1" applyAlignment="1">
      <alignment horizontal="left" vertical="center"/>
    </xf>
    <xf numFmtId="0" fontId="34" fillId="9" borderId="95" xfId="0" applyFont="1" applyFill="1" applyBorder="1" applyAlignment="1" applyProtection="1">
      <alignment horizontal="left" vertical="top" wrapText="1"/>
      <protection locked="0"/>
    </xf>
    <xf numFmtId="0" fontId="34" fillId="9" borderId="96" xfId="0" applyFont="1" applyFill="1" applyBorder="1" applyAlignment="1" applyProtection="1">
      <alignment horizontal="left" vertical="top" wrapText="1"/>
      <protection locked="0"/>
    </xf>
    <xf numFmtId="0" fontId="34" fillId="9" borderId="97" xfId="0" applyFont="1" applyFill="1" applyBorder="1" applyAlignment="1" applyProtection="1">
      <alignment horizontal="left" vertical="top" wrapText="1"/>
      <protection locked="0"/>
    </xf>
    <xf numFmtId="0" fontId="30" fillId="0" borderId="86" xfId="0" applyFont="1" applyBorder="1" applyAlignment="1">
      <alignment horizontal="left" vertical="center" wrapText="1"/>
    </xf>
    <xf numFmtId="0" fontId="38" fillId="0" borderId="0" xfId="0" applyFont="1" applyAlignment="1">
      <alignment horizontal="center" vertical="center" shrinkToFit="1"/>
    </xf>
    <xf numFmtId="0" fontId="37" fillId="13" borderId="93" xfId="0" applyFont="1" applyFill="1" applyBorder="1" applyAlignment="1">
      <alignment horizontal="left" vertical="center" indent="1"/>
    </xf>
    <xf numFmtId="0" fontId="37" fillId="12" borderId="0" xfId="0" applyFont="1" applyFill="1" applyAlignment="1">
      <alignment horizontal="left" vertical="top" wrapText="1"/>
    </xf>
    <xf numFmtId="0" fontId="30" fillId="0" borderId="0" xfId="0" applyFont="1" applyAlignment="1">
      <alignment horizontal="left" vertical="top" wrapText="1"/>
    </xf>
    <xf numFmtId="0" fontId="37" fillId="0" borderId="91" xfId="0" applyFont="1" applyFill="1" applyBorder="1" applyAlignment="1" applyProtection="1">
      <alignment horizontal="center" vertical="center"/>
      <protection locked="0"/>
    </xf>
    <xf numFmtId="0" fontId="37" fillId="0" borderId="31" xfId="0" applyFont="1" applyFill="1" applyBorder="1" applyAlignment="1" applyProtection="1">
      <alignment horizontal="center" vertical="center"/>
      <protection locked="0"/>
    </xf>
    <xf numFmtId="0" fontId="44" fillId="8" borderId="0" xfId="0" applyFont="1" applyFill="1">
      <alignment vertical="center"/>
    </xf>
    <xf numFmtId="0" fontId="43" fillId="12" borderId="16" xfId="0" applyFont="1" applyFill="1" applyBorder="1" applyAlignment="1">
      <alignment vertical="top" wrapText="1"/>
    </xf>
    <xf numFmtId="0" fontId="43" fillId="12" borderId="0" xfId="0" applyFont="1" applyFill="1" applyAlignment="1">
      <alignment vertical="top"/>
    </xf>
    <xf numFmtId="0" fontId="43" fillId="12" borderId="16" xfId="0" applyFont="1" applyFill="1" applyBorder="1" applyAlignment="1">
      <alignment vertical="top"/>
    </xf>
    <xf numFmtId="0" fontId="0" fillId="0" borderId="16" xfId="0" applyBorder="1" applyAlignment="1">
      <alignment vertical="top"/>
    </xf>
    <xf numFmtId="0" fontId="0" fillId="0" borderId="0" xfId="0" applyAlignment="1">
      <alignment vertical="top"/>
    </xf>
    <xf numFmtId="0" fontId="50" fillId="16" borderId="0" xfId="0" applyFont="1" applyFill="1" applyAlignment="1">
      <alignment horizontal="left" vertical="center" wrapText="1"/>
    </xf>
    <xf numFmtId="0" fontId="43" fillId="0" borderId="95" xfId="0" applyFont="1" applyBorder="1" applyAlignment="1">
      <alignment horizontal="center" vertical="center" shrinkToFit="1"/>
    </xf>
    <xf numFmtId="0" fontId="43" fillId="0" borderId="96" xfId="0" applyFont="1" applyBorder="1" applyAlignment="1">
      <alignment horizontal="center" vertical="center" shrinkToFit="1"/>
    </xf>
    <xf numFmtId="0" fontId="8" fillId="3" borderId="0" xfId="0" applyFont="1" applyFill="1">
      <alignment vertical="center"/>
    </xf>
    <xf numFmtId="0" fontId="13" fillId="2" borderId="73" xfId="0" applyFont="1" applyFill="1" applyBorder="1">
      <alignment vertical="center"/>
    </xf>
    <xf numFmtId="0" fontId="13" fillId="2" borderId="74" xfId="0" applyFont="1" applyFill="1" applyBorder="1">
      <alignment vertical="center"/>
    </xf>
    <xf numFmtId="0" fontId="13" fillId="2" borderId="75" xfId="0" applyFont="1" applyFill="1" applyBorder="1">
      <alignment vertical="center"/>
    </xf>
    <xf numFmtId="0" fontId="0" fillId="0" borderId="0" xfId="0" applyAlignment="1">
      <alignment horizontal="left" vertical="top"/>
    </xf>
    <xf numFmtId="0" fontId="10" fillId="2" borderId="0" xfId="0" applyFont="1" applyFill="1" applyAlignment="1">
      <alignment horizontal="left" vertical="center" wrapText="1"/>
    </xf>
    <xf numFmtId="0" fontId="27" fillId="6" borderId="0" xfId="0" applyFont="1" applyFill="1" applyAlignment="1">
      <alignment horizontal="center" vertical="center" wrapText="1"/>
    </xf>
    <xf numFmtId="0" fontId="13" fillId="2" borderId="3" xfId="0" applyFont="1" applyFill="1" applyBorder="1">
      <alignment vertical="center"/>
    </xf>
    <xf numFmtId="0" fontId="13" fillId="2" borderId="19" xfId="0" applyFont="1" applyFill="1" applyBorder="1">
      <alignment vertical="center"/>
    </xf>
    <xf numFmtId="0" fontId="13" fillId="2" borderId="72" xfId="0" applyFont="1" applyFill="1" applyBorder="1">
      <alignment vertical="center"/>
    </xf>
    <xf numFmtId="0" fontId="0" fillId="2" borderId="0" xfId="0" applyFill="1" applyAlignment="1">
      <alignment horizontal="center" vertical="center"/>
    </xf>
    <xf numFmtId="0" fontId="7" fillId="20" borderId="0" xfId="0" applyFont="1" applyFill="1" applyAlignment="1">
      <alignment horizontal="distributed" vertical="center" justifyLastLine="1"/>
    </xf>
    <xf numFmtId="180" fontId="0" fillId="2" borderId="0" xfId="0" applyNumberFormat="1" applyFill="1" applyAlignment="1">
      <alignment horizontal="center" vertical="center" justifyLastLine="1"/>
    </xf>
    <xf numFmtId="176" fontId="0" fillId="2" borderId="0" xfId="0" applyNumberFormat="1" applyFill="1" applyAlignment="1">
      <alignment horizontal="center" vertical="center" justifyLastLine="1"/>
    </xf>
    <xf numFmtId="0" fontId="7" fillId="2" borderId="0" xfId="0" applyFont="1" applyFill="1" applyAlignment="1">
      <alignment horizontal="left" vertical="center"/>
    </xf>
    <xf numFmtId="0" fontId="0" fillId="2" borderId="0" xfId="0" applyFill="1">
      <alignment vertical="center"/>
    </xf>
    <xf numFmtId="0" fontId="8" fillId="0" borderId="47" xfId="0" applyFont="1" applyBorder="1" applyAlignment="1">
      <alignment horizontal="center" vertical="center" shrinkToFit="1"/>
    </xf>
    <xf numFmtId="0" fontId="8" fillId="0" borderId="0" xfId="0" applyFont="1" applyBorder="1" applyAlignment="1">
      <alignment horizontal="center" vertical="center" shrinkToFit="1"/>
    </xf>
    <xf numFmtId="0" fontId="0" fillId="0" borderId="0" xfId="0" applyBorder="1" applyAlignment="1">
      <alignment horizontal="center" vertical="top"/>
    </xf>
    <xf numFmtId="0" fontId="0" fillId="0" borderId="23" xfId="0" applyBorder="1" applyAlignment="1">
      <alignment horizontal="center" vertical="top" wrapText="1"/>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47" xfId="0" applyBorder="1" applyAlignment="1">
      <alignment horizontal="left" vertical="top" wrapText="1"/>
    </xf>
    <xf numFmtId="0" fontId="0" fillId="0" borderId="0" xfId="0" applyBorder="1" applyAlignment="1">
      <alignment horizontal="left" vertical="top" wrapText="1"/>
    </xf>
    <xf numFmtId="0" fontId="0" fillId="0" borderId="12" xfId="0" applyBorder="1" applyAlignment="1">
      <alignment horizontal="left" vertical="top" wrapText="1"/>
    </xf>
    <xf numFmtId="0" fontId="0" fillId="0" borderId="21" xfId="0" applyBorder="1" applyAlignment="1">
      <alignment horizontal="left" vertical="top" wrapText="1"/>
    </xf>
    <xf numFmtId="0" fontId="0" fillId="0" borderId="8" xfId="0" applyBorder="1" applyAlignment="1">
      <alignment horizontal="left" vertical="top" wrapText="1"/>
    </xf>
    <xf numFmtId="0" fontId="0" fillId="0" borderId="49" xfId="0" applyBorder="1" applyAlignment="1">
      <alignment horizontal="left" vertical="top" wrapText="1"/>
    </xf>
    <xf numFmtId="0" fontId="0" fillId="0" borderId="12" xfId="0" applyBorder="1" applyAlignment="1">
      <alignment horizontal="center" vertical="top"/>
    </xf>
    <xf numFmtId="0" fontId="0" fillId="2" borderId="0" xfId="0" applyFill="1" applyAlignment="1">
      <alignment horizontal="justify" vertical="center"/>
    </xf>
    <xf numFmtId="0" fontId="8" fillId="2" borderId="0" xfId="0" applyFont="1" applyFill="1">
      <alignment vertical="center"/>
    </xf>
    <xf numFmtId="0" fontId="8" fillId="2" borderId="1" xfId="0" applyFont="1" applyFill="1" applyBorder="1">
      <alignment vertical="center"/>
    </xf>
    <xf numFmtId="0" fontId="12" fillId="0" borderId="0" xfId="0" applyFont="1" applyAlignment="1">
      <alignment horizontal="center" vertical="center"/>
    </xf>
    <xf numFmtId="0" fontId="12" fillId="0" borderId="6" xfId="0" applyFont="1" applyBorder="1" applyAlignment="1">
      <alignment horizontal="center" vertical="center"/>
    </xf>
    <xf numFmtId="0" fontId="0" fillId="2" borderId="31" xfId="0" applyFill="1" applyBorder="1" applyAlignment="1">
      <alignment horizontal="center" vertical="center"/>
    </xf>
    <xf numFmtId="0" fontId="0" fillId="5" borderId="31" xfId="0" applyFill="1" applyBorder="1" applyAlignment="1">
      <alignment horizontal="center" vertical="center"/>
    </xf>
    <xf numFmtId="0" fontId="0" fillId="2" borderId="58" xfId="0" applyFill="1" applyBorder="1" applyAlignment="1">
      <alignment horizontal="center" vertical="center"/>
    </xf>
    <xf numFmtId="0" fontId="0" fillId="2" borderId="59" xfId="0" applyFill="1" applyBorder="1" applyAlignment="1">
      <alignment horizontal="center" vertical="center"/>
    </xf>
    <xf numFmtId="0" fontId="8" fillId="2" borderId="31" xfId="0" applyFont="1" applyFill="1" applyBorder="1">
      <alignment vertical="center"/>
    </xf>
    <xf numFmtId="0" fontId="13" fillId="2" borderId="4" xfId="0" applyFont="1" applyFill="1" applyBorder="1" applyAlignment="1">
      <alignment horizontal="center" vertical="top"/>
    </xf>
    <xf numFmtId="0" fontId="13" fillId="2" borderId="0" xfId="0" applyFont="1" applyFill="1" applyAlignment="1">
      <alignment horizontal="center" vertical="top"/>
    </xf>
    <xf numFmtId="0" fontId="10" fillId="2" borderId="64" xfId="0" applyFont="1" applyFill="1" applyBorder="1" applyAlignment="1">
      <alignment horizontal="left" vertical="center" indent="1"/>
    </xf>
    <xf numFmtId="0" fontId="10" fillId="2" borderId="59" xfId="0" applyFont="1" applyFill="1" applyBorder="1" applyAlignment="1">
      <alignment horizontal="left" vertical="center" indent="1"/>
    </xf>
    <xf numFmtId="0" fontId="10" fillId="2" borderId="60" xfId="0" applyFont="1" applyFill="1" applyBorder="1" applyAlignment="1">
      <alignment horizontal="left" vertical="center" indent="1"/>
    </xf>
    <xf numFmtId="0" fontId="20" fillId="0" borderId="31" xfId="0" applyFont="1" applyBorder="1" applyAlignment="1">
      <alignment horizontal="center" vertical="center"/>
    </xf>
    <xf numFmtId="0" fontId="6" fillId="2" borderId="0" xfId="0" applyFont="1" applyFill="1" applyAlignment="1">
      <alignment horizontal="center" vertical="center"/>
    </xf>
    <xf numFmtId="0" fontId="6" fillId="2" borderId="8" xfId="0" applyFont="1" applyFill="1" applyBorder="1" applyAlignment="1">
      <alignment horizontal="center" vertical="center"/>
    </xf>
    <xf numFmtId="0" fontId="9" fillId="2" borderId="10" xfId="0" applyFont="1" applyFill="1" applyBorder="1" applyAlignment="1">
      <alignment horizontal="center" vertical="center" justifyLastLine="1"/>
    </xf>
    <xf numFmtId="0" fontId="9" fillId="2" borderId="62" xfId="0" applyFont="1" applyFill="1" applyBorder="1" applyAlignment="1">
      <alignment horizontal="center" vertical="center" justifyLastLine="1"/>
    </xf>
    <xf numFmtId="0" fontId="9" fillId="2" borderId="8" xfId="0" applyFont="1" applyFill="1" applyBorder="1" applyAlignment="1">
      <alignment horizontal="center" vertical="center" justifyLastLine="1"/>
    </xf>
    <xf numFmtId="0" fontId="9" fillId="2" borderId="2" xfId="0" applyFont="1" applyFill="1" applyBorder="1" applyAlignment="1">
      <alignment horizontal="center" vertical="center" justifyLastLine="1"/>
    </xf>
    <xf numFmtId="0" fontId="23" fillId="2" borderId="61" xfId="0" applyFont="1" applyFill="1" applyBorder="1" applyAlignment="1">
      <alignment horizontal="center" vertical="center" shrinkToFit="1"/>
    </xf>
    <xf numFmtId="0" fontId="23" fillId="2" borderId="10" xfId="0" applyFont="1" applyFill="1" applyBorder="1" applyAlignment="1">
      <alignment horizontal="center" vertical="center" shrinkToFit="1"/>
    </xf>
    <xf numFmtId="0" fontId="23" fillId="2" borderId="21" xfId="0" applyFont="1" applyFill="1" applyBorder="1" applyAlignment="1">
      <alignment horizontal="center" vertical="center" shrinkToFit="1"/>
    </xf>
    <xf numFmtId="0" fontId="23" fillId="2" borderId="8" xfId="0" applyFont="1" applyFill="1" applyBorder="1" applyAlignment="1">
      <alignment horizontal="center" vertical="center" shrinkToFit="1"/>
    </xf>
    <xf numFmtId="0" fontId="0" fillId="6" borderId="0" xfId="0" applyFill="1" applyAlignment="1">
      <alignment horizontal="left" vertical="center" wrapText="1"/>
    </xf>
    <xf numFmtId="0" fontId="0" fillId="2" borderId="47" xfId="0" applyFill="1" applyBorder="1" applyAlignment="1">
      <alignment horizontal="center" vertical="center" wrapText="1"/>
    </xf>
    <xf numFmtId="0" fontId="0" fillId="2" borderId="12" xfId="0" applyFill="1" applyBorder="1" applyAlignment="1">
      <alignment horizontal="center" vertical="center"/>
    </xf>
    <xf numFmtId="0" fontId="0" fillId="2" borderId="46" xfId="0" applyFill="1" applyBorder="1" applyAlignment="1">
      <alignment horizontal="center" vertical="center"/>
    </xf>
    <xf numFmtId="0" fontId="0" fillId="2" borderId="6" xfId="0" applyFill="1" applyBorder="1" applyAlignment="1">
      <alignment horizontal="center" vertical="center"/>
    </xf>
    <xf numFmtId="0" fontId="0" fillId="2" borderId="18" xfId="0" applyFill="1" applyBorder="1" applyAlignment="1">
      <alignment horizontal="center" vertical="center"/>
    </xf>
    <xf numFmtId="0" fontId="21" fillId="2" borderId="0" xfId="0" applyFont="1" applyFill="1" applyAlignment="1">
      <alignment horizontal="left" vertical="center" indent="1"/>
    </xf>
    <xf numFmtId="0" fontId="21" fillId="2" borderId="1" xfId="0" applyFont="1" applyFill="1" applyBorder="1" applyAlignment="1">
      <alignment horizontal="left" vertical="center" indent="1"/>
    </xf>
    <xf numFmtId="0" fontId="21" fillId="2" borderId="6" xfId="0" applyFont="1" applyFill="1" applyBorder="1" applyAlignment="1">
      <alignment horizontal="left" vertical="center" indent="1"/>
    </xf>
    <xf numFmtId="0" fontId="21" fillId="2" borderId="7" xfId="0" applyFont="1" applyFill="1" applyBorder="1" applyAlignment="1">
      <alignment horizontal="left" vertical="center" indent="1"/>
    </xf>
    <xf numFmtId="0" fontId="0" fillId="2" borderId="17" xfId="0" applyFill="1" applyBorder="1" applyAlignment="1">
      <alignment horizontal="center" vertical="center" shrinkToFit="1"/>
    </xf>
    <xf numFmtId="0" fontId="0" fillId="2" borderId="6" xfId="0" applyFill="1" applyBorder="1" applyAlignment="1">
      <alignment horizontal="center" vertical="center" shrinkToFit="1"/>
    </xf>
    <xf numFmtId="0" fontId="0" fillId="2" borderId="27" xfId="0" applyFill="1" applyBorder="1" applyAlignment="1">
      <alignment horizontal="center" vertical="center" shrinkToFit="1"/>
    </xf>
    <xf numFmtId="0" fontId="0" fillId="2" borderId="76" xfId="0" applyFill="1" applyBorder="1" applyAlignment="1">
      <alignment horizontal="center" vertical="center"/>
    </xf>
    <xf numFmtId="0" fontId="0" fillId="2" borderId="77" xfId="0" applyFill="1" applyBorder="1" applyAlignment="1">
      <alignment horizontal="center" vertical="center"/>
    </xf>
    <xf numFmtId="0" fontId="0" fillId="2" borderId="78" xfId="0" applyFill="1" applyBorder="1" applyAlignment="1">
      <alignment horizontal="center" vertical="center"/>
    </xf>
    <xf numFmtId="0" fontId="9" fillId="2" borderId="0" xfId="0" applyFont="1" applyFill="1" applyAlignment="1">
      <alignment horizontal="left" vertical="center"/>
    </xf>
    <xf numFmtId="0" fontId="10" fillId="2" borderId="65" xfId="0" applyFont="1" applyFill="1" applyBorder="1" applyAlignment="1">
      <alignment horizontal="center" vertical="center"/>
    </xf>
    <xf numFmtId="0" fontId="10" fillId="2" borderId="52" xfId="0" applyFont="1" applyFill="1" applyBorder="1" applyAlignment="1">
      <alignment horizontal="center" vertical="center"/>
    </xf>
    <xf numFmtId="0" fontId="10" fillId="2" borderId="53" xfId="0" applyFont="1" applyFill="1" applyBorder="1" applyAlignment="1">
      <alignment horizontal="center" vertical="center"/>
    </xf>
    <xf numFmtId="0" fontId="10" fillId="2" borderId="52" xfId="0" applyFont="1" applyFill="1" applyBorder="1" applyAlignment="1">
      <alignment horizontal="left" vertical="center" indent="1"/>
    </xf>
    <xf numFmtId="0" fontId="10" fillId="2" borderId="66" xfId="0" applyFont="1" applyFill="1" applyBorder="1" applyAlignment="1">
      <alignment horizontal="left" vertical="center" indent="1"/>
    </xf>
    <xf numFmtId="0" fontId="0" fillId="2" borderId="61" xfId="0" applyFill="1" applyBorder="1" applyAlignment="1">
      <alignment horizontal="center" vertical="center" wrapText="1"/>
    </xf>
    <xf numFmtId="0" fontId="0" fillId="2" borderId="10" xfId="0" applyFill="1" applyBorder="1" applyAlignment="1">
      <alignment horizontal="center" vertical="center"/>
    </xf>
    <xf numFmtId="0" fontId="0" fillId="2" borderId="11" xfId="0" applyFill="1" applyBorder="1" applyAlignment="1">
      <alignment horizontal="center" vertical="center"/>
    </xf>
    <xf numFmtId="0" fontId="0" fillId="2" borderId="47" xfId="0" applyFill="1" applyBorder="1" applyAlignment="1">
      <alignment horizontal="center" vertical="center"/>
    </xf>
    <xf numFmtId="0" fontId="0" fillId="2" borderId="67" xfId="0" applyFill="1" applyBorder="1" applyAlignment="1">
      <alignment horizontal="center" vertical="center"/>
    </xf>
    <xf numFmtId="0" fontId="0" fillId="2" borderId="54" xfId="0" applyFill="1" applyBorder="1" applyAlignment="1">
      <alignment horizontal="center" vertical="center"/>
    </xf>
    <xf numFmtId="0" fontId="17" fillId="0" borderId="0" xfId="1" applyFont="1" applyBorder="1" applyAlignment="1" applyProtection="1">
      <alignment horizontal="center" vertical="center"/>
    </xf>
    <xf numFmtId="0" fontId="9" fillId="0" borderId="0" xfId="0" applyFont="1" applyAlignment="1">
      <alignment horizontal="center" vertical="center"/>
    </xf>
    <xf numFmtId="0" fontId="0" fillId="2" borderId="24" xfId="0" applyFill="1" applyBorder="1">
      <alignment vertical="center"/>
    </xf>
    <xf numFmtId="0" fontId="0" fillId="2" borderId="4" xfId="0" applyFill="1" applyBorder="1">
      <alignment vertical="center"/>
    </xf>
    <xf numFmtId="0" fontId="0" fillId="2" borderId="5" xfId="0" applyFill="1" applyBorder="1">
      <alignment vertical="center"/>
    </xf>
    <xf numFmtId="0" fontId="9" fillId="2" borderId="28" xfId="0" applyFont="1" applyFill="1" applyBorder="1" applyAlignment="1">
      <alignment horizontal="left" vertical="center" indent="1"/>
    </xf>
    <xf numFmtId="0" fontId="9" fillId="2" borderId="29" xfId="0" applyFont="1" applyFill="1" applyBorder="1" applyAlignment="1">
      <alignment horizontal="left" vertical="center" indent="1"/>
    </xf>
    <xf numFmtId="0" fontId="9" fillId="2" borderId="50" xfId="0" applyFont="1" applyFill="1" applyBorder="1" applyAlignment="1">
      <alignment horizontal="left" vertical="center" indent="1"/>
    </xf>
    <xf numFmtId="0" fontId="8" fillId="2" borderId="41" xfId="0" applyFont="1" applyFill="1" applyBorder="1" applyAlignment="1">
      <alignment horizontal="center" vertical="center"/>
    </xf>
    <xf numFmtId="0" fontId="8" fillId="2" borderId="42" xfId="0" applyFont="1" applyFill="1" applyBorder="1" applyAlignment="1">
      <alignment horizontal="center" vertical="center"/>
    </xf>
    <xf numFmtId="0" fontId="8" fillId="2" borderId="57" xfId="0" applyFont="1" applyFill="1" applyBorder="1" applyAlignment="1">
      <alignment horizontal="center" vertical="center"/>
    </xf>
    <xf numFmtId="0" fontId="0" fillId="0" borderId="23" xfId="0" applyBorder="1" applyAlignment="1">
      <alignment horizontal="center" vertical="center"/>
    </xf>
    <xf numFmtId="0" fontId="0" fillId="0" borderId="14" xfId="0" applyBorder="1" applyAlignment="1">
      <alignment horizontal="center" vertical="center"/>
    </xf>
    <xf numFmtId="0" fontId="15" fillId="2" borderId="0" xfId="0" applyFont="1" applyFill="1">
      <alignment vertical="center"/>
    </xf>
    <xf numFmtId="0" fontId="15" fillId="2" borderId="1" xfId="0" applyFont="1" applyFill="1" applyBorder="1">
      <alignment vertical="center"/>
    </xf>
    <xf numFmtId="0" fontId="9" fillId="2" borderId="6" xfId="0" applyFont="1" applyFill="1" applyBorder="1" applyAlignment="1">
      <alignment horizontal="center" vertical="center"/>
    </xf>
    <xf numFmtId="0" fontId="9" fillId="2" borderId="7" xfId="0" applyFont="1" applyFill="1" applyBorder="1" applyAlignment="1">
      <alignment horizontal="center" vertical="center"/>
    </xf>
    <xf numFmtId="0" fontId="17" fillId="2" borderId="54" xfId="1" applyFont="1" applyFill="1" applyBorder="1" applyAlignment="1" applyProtection="1">
      <alignment horizontal="center" vertical="center"/>
    </xf>
    <xf numFmtId="0" fontId="9" fillId="2" borderId="54" xfId="0" applyFont="1" applyFill="1" applyBorder="1" applyAlignment="1">
      <alignment horizontal="center" vertical="center"/>
    </xf>
    <xf numFmtId="0" fontId="9" fillId="2" borderId="69" xfId="0" applyFont="1" applyFill="1" applyBorder="1" applyAlignment="1">
      <alignment horizontal="center" vertical="center"/>
    </xf>
    <xf numFmtId="0" fontId="13" fillId="2" borderId="9" xfId="0" applyFont="1" applyFill="1" applyBorder="1">
      <alignment vertical="center"/>
    </xf>
    <xf numFmtId="0" fontId="13" fillId="2" borderId="48" xfId="0" applyFont="1" applyFill="1" applyBorder="1">
      <alignment vertical="center"/>
    </xf>
    <xf numFmtId="0" fontId="13" fillId="2" borderId="71" xfId="0" applyFont="1" applyFill="1" applyBorder="1">
      <alignment vertical="center"/>
    </xf>
    <xf numFmtId="0" fontId="10" fillId="2" borderId="58" xfId="0" applyFont="1" applyFill="1" applyBorder="1" applyAlignment="1">
      <alignment horizontal="center" vertical="center"/>
    </xf>
    <xf numFmtId="0" fontId="10" fillId="2" borderId="59" xfId="0" applyFont="1" applyFill="1" applyBorder="1" applyAlignment="1">
      <alignment horizontal="center" vertical="center"/>
    </xf>
    <xf numFmtId="0" fontId="10" fillId="2" borderId="63" xfId="0" applyFont="1" applyFill="1" applyBorder="1" applyAlignment="1">
      <alignment horizontal="center" vertical="center"/>
    </xf>
    <xf numFmtId="0" fontId="9" fillId="2" borderId="22" xfId="0" applyFont="1" applyFill="1" applyBorder="1" applyAlignment="1">
      <alignment horizontal="center" vertical="center" justifyLastLine="1"/>
    </xf>
    <xf numFmtId="0" fontId="9" fillId="2" borderId="11" xfId="0" applyFont="1" applyFill="1" applyBorder="1" applyAlignment="1">
      <alignment horizontal="center" vertical="center" justifyLastLine="1"/>
    </xf>
    <xf numFmtId="0" fontId="9" fillId="2" borderId="153" xfId="0" applyFont="1" applyFill="1" applyBorder="1" applyAlignment="1">
      <alignment horizontal="center" vertical="center" justifyLastLine="1"/>
    </xf>
    <xf numFmtId="0" fontId="9" fillId="2" borderId="49" xfId="0" applyFont="1" applyFill="1" applyBorder="1" applyAlignment="1">
      <alignment horizontal="center" vertical="center" justifyLastLine="1"/>
    </xf>
    <xf numFmtId="0" fontId="9" fillId="2" borderId="16" xfId="0" applyFont="1" applyFill="1" applyBorder="1" applyAlignment="1">
      <alignment horizontal="center" vertical="center" shrinkToFit="1"/>
    </xf>
    <xf numFmtId="0" fontId="9" fillId="2" borderId="0" xfId="0" applyFont="1" applyFill="1" applyAlignment="1">
      <alignment horizontal="center" vertical="center" shrinkToFit="1"/>
    </xf>
    <xf numFmtId="0" fontId="9" fillId="2" borderId="12" xfId="0" applyFont="1" applyFill="1" applyBorder="1" applyAlignment="1">
      <alignment horizontal="center" vertical="center" shrinkToFit="1"/>
    </xf>
    <xf numFmtId="0" fontId="9" fillId="2" borderId="17" xfId="0" applyFont="1" applyFill="1" applyBorder="1" applyAlignment="1">
      <alignment horizontal="center" vertical="center" shrinkToFit="1"/>
    </xf>
    <xf numFmtId="0" fontId="9" fillId="2" borderId="6" xfId="0" applyFont="1" applyFill="1" applyBorder="1" applyAlignment="1">
      <alignment horizontal="center" vertical="center" shrinkToFit="1"/>
    </xf>
    <xf numFmtId="0" fontId="9" fillId="2" borderId="18" xfId="0" applyFont="1" applyFill="1" applyBorder="1" applyAlignment="1">
      <alignment horizontal="center" vertical="center" shrinkToFit="1"/>
    </xf>
    <xf numFmtId="176" fontId="0" fillId="6" borderId="0" xfId="0" applyNumberFormat="1" applyFill="1" applyAlignment="1">
      <alignment horizontal="left" vertical="center" wrapText="1"/>
    </xf>
    <xf numFmtId="0" fontId="0" fillId="4" borderId="0" xfId="0" applyFill="1" applyAlignment="1">
      <alignment horizontal="left" vertical="top" wrapText="1"/>
    </xf>
    <xf numFmtId="0" fontId="0" fillId="2" borderId="24" xfId="0" applyFill="1" applyBorder="1" applyAlignment="1">
      <alignment horizontal="center" vertical="center" wrapText="1"/>
    </xf>
    <xf numFmtId="0" fontId="0" fillId="2" borderId="4" xfId="0" applyFill="1" applyBorder="1" applyAlignment="1">
      <alignment horizontal="center" vertical="center" wrapText="1"/>
    </xf>
    <xf numFmtId="0" fontId="0" fillId="2" borderId="30" xfId="0" applyFill="1" applyBorder="1" applyAlignment="1">
      <alignment horizontal="center" vertical="center" wrapText="1"/>
    </xf>
    <xf numFmtId="0" fontId="0" fillId="2" borderId="16" xfId="0" applyFill="1" applyBorder="1" applyAlignment="1">
      <alignment horizontal="center" vertical="center" wrapText="1"/>
    </xf>
    <xf numFmtId="0" fontId="0" fillId="2" borderId="0" xfId="0" applyFill="1" applyAlignment="1">
      <alignment horizontal="center" vertical="center" wrapText="1"/>
    </xf>
    <xf numFmtId="0" fontId="0" fillId="2" borderId="12" xfId="0" applyFill="1" applyBorder="1" applyAlignment="1">
      <alignment horizontal="center" vertical="center" wrapText="1"/>
    </xf>
    <xf numFmtId="0" fontId="0" fillId="2" borderId="17" xfId="0" applyFill="1" applyBorder="1" applyAlignment="1">
      <alignment horizontal="center" vertical="center" wrapText="1"/>
    </xf>
    <xf numFmtId="0" fontId="0" fillId="2" borderId="6" xfId="0" applyFill="1" applyBorder="1" applyAlignment="1">
      <alignment horizontal="center" vertical="center" wrapText="1"/>
    </xf>
    <xf numFmtId="0" fontId="0" fillId="2" borderId="18" xfId="0" applyFill="1" applyBorder="1" applyAlignment="1">
      <alignment horizontal="center" vertical="center" wrapText="1"/>
    </xf>
    <xf numFmtId="0" fontId="0" fillId="2" borderId="51" xfId="0" applyFill="1" applyBorder="1" applyAlignment="1">
      <alignment horizontal="center" vertical="center" wrapText="1"/>
    </xf>
    <xf numFmtId="0" fontId="0" fillId="2" borderId="52" xfId="0" applyFill="1" applyBorder="1" applyAlignment="1">
      <alignment horizontal="center" vertical="center" wrapText="1"/>
    </xf>
    <xf numFmtId="0" fontId="0" fillId="2" borderId="53" xfId="0" applyFill="1" applyBorder="1" applyAlignment="1">
      <alignment horizontal="center" vertical="center" wrapText="1"/>
    </xf>
    <xf numFmtId="0" fontId="10" fillId="2" borderId="51" xfId="0" applyFont="1" applyFill="1" applyBorder="1" applyAlignment="1">
      <alignment horizontal="center" vertical="center"/>
    </xf>
    <xf numFmtId="0" fontId="0" fillId="0" borderId="20" xfId="0" applyBorder="1" applyAlignment="1">
      <alignment horizontal="center" vertical="center" wrapText="1"/>
    </xf>
    <xf numFmtId="0" fontId="0" fillId="0" borderId="4" xfId="0" applyBorder="1" applyAlignment="1">
      <alignment horizontal="center" vertical="center" wrapText="1"/>
    </xf>
    <xf numFmtId="0" fontId="0" fillId="0" borderId="47" xfId="0" applyBorder="1" applyAlignment="1">
      <alignment horizontal="center" vertical="center" wrapText="1"/>
    </xf>
    <xf numFmtId="176" fontId="0" fillId="7" borderId="0" xfId="0" applyNumberFormat="1" applyFill="1" applyAlignment="1">
      <alignment horizontal="left" vertical="center" wrapText="1"/>
    </xf>
    <xf numFmtId="0" fontId="16" fillId="0" borderId="32" xfId="0" applyFont="1" applyBorder="1" applyAlignment="1">
      <alignment horizontal="center" vertical="center"/>
    </xf>
    <xf numFmtId="0" fontId="16" fillId="0" borderId="33" xfId="0" applyFont="1" applyBorder="1" applyAlignment="1">
      <alignment horizontal="center" vertical="center"/>
    </xf>
    <xf numFmtId="0" fontId="16" fillId="0" borderId="34" xfId="0" applyFont="1" applyBorder="1" applyAlignment="1">
      <alignment horizontal="center" vertical="center"/>
    </xf>
    <xf numFmtId="0" fontId="7" fillId="2" borderId="47" xfId="0" applyFont="1" applyFill="1" applyBorder="1" applyAlignment="1">
      <alignment horizontal="center" vertical="center"/>
    </xf>
    <xf numFmtId="0" fontId="7" fillId="2" borderId="0" xfId="0" applyFont="1" applyFill="1" applyAlignment="1">
      <alignment horizontal="center" vertical="center"/>
    </xf>
    <xf numFmtId="0" fontId="7" fillId="2" borderId="21" xfId="0" applyFont="1" applyFill="1" applyBorder="1" applyAlignment="1">
      <alignment horizontal="center" vertical="center"/>
    </xf>
    <xf numFmtId="0" fontId="7" fillId="2" borderId="8" xfId="0" applyFont="1" applyFill="1" applyBorder="1" applyAlignment="1">
      <alignment horizontal="center" vertical="center"/>
    </xf>
    <xf numFmtId="0" fontId="9" fillId="0" borderId="6" xfId="0" applyFont="1" applyBorder="1" applyAlignment="1">
      <alignment horizontal="center" vertical="center"/>
    </xf>
    <xf numFmtId="0" fontId="10" fillId="2" borderId="20" xfId="0" applyFont="1" applyFill="1" applyBorder="1" applyAlignment="1">
      <alignment horizontal="center" vertical="center"/>
    </xf>
    <xf numFmtId="0" fontId="10" fillId="2" borderId="4" xfId="0" applyFont="1" applyFill="1" applyBorder="1" applyAlignment="1">
      <alignment horizontal="center" vertical="center"/>
    </xf>
    <xf numFmtId="0" fontId="10" fillId="2" borderId="30" xfId="0" applyFont="1" applyFill="1" applyBorder="1" applyAlignment="1">
      <alignment horizontal="center" vertical="center"/>
    </xf>
    <xf numFmtId="0" fontId="0" fillId="2" borderId="31" xfId="0" applyFill="1" applyBorder="1" applyAlignment="1">
      <alignment horizontal="center" vertical="center" shrinkToFit="1"/>
    </xf>
    <xf numFmtId="0" fontId="9" fillId="0" borderId="31" xfId="0" applyFont="1" applyBorder="1" applyAlignment="1">
      <alignment horizontal="center" vertical="center"/>
    </xf>
    <xf numFmtId="0" fontId="9" fillId="0" borderId="68" xfId="0" applyFont="1" applyBorder="1" applyAlignment="1">
      <alignment horizontal="center" vertical="center"/>
    </xf>
    <xf numFmtId="0" fontId="0" fillId="0" borderId="23" xfId="0" applyBorder="1" applyAlignment="1">
      <alignment horizontal="center" vertical="center" shrinkToFit="1"/>
    </xf>
    <xf numFmtId="0" fontId="0" fillId="0" borderId="14" xfId="0" applyBorder="1" applyAlignment="1">
      <alignment horizontal="center" vertical="center" shrinkToFit="1"/>
    </xf>
    <xf numFmtId="0" fontId="0" fillId="0" borderId="35" xfId="0" applyBorder="1" applyAlignment="1">
      <alignment horizontal="center" vertical="center" shrinkToFit="1"/>
    </xf>
    <xf numFmtId="0" fontId="7" fillId="2" borderId="20" xfId="0" applyFont="1" applyFill="1" applyBorder="1" applyAlignment="1">
      <alignment horizontal="center" vertical="center"/>
    </xf>
    <xf numFmtId="0" fontId="7" fillId="2" borderId="4" xfId="0" applyFont="1" applyFill="1" applyBorder="1" applyAlignment="1">
      <alignment horizontal="center" vertical="center"/>
    </xf>
    <xf numFmtId="0" fontId="9" fillId="2" borderId="16" xfId="0" applyFont="1" applyFill="1" applyBorder="1" applyAlignment="1">
      <alignment horizontal="center" vertical="center"/>
    </xf>
    <xf numFmtId="0" fontId="9" fillId="2" borderId="0" xfId="0" applyFont="1" applyFill="1" applyAlignment="1">
      <alignment horizontal="center" vertical="center"/>
    </xf>
    <xf numFmtId="0" fontId="9" fillId="2" borderId="12" xfId="0" applyFont="1" applyFill="1" applyBorder="1" applyAlignment="1">
      <alignment horizontal="center" vertical="center"/>
    </xf>
    <xf numFmtId="0" fontId="9" fillId="2" borderId="17" xfId="0" applyFont="1" applyFill="1" applyBorder="1" applyAlignment="1">
      <alignment horizontal="center" vertical="center"/>
    </xf>
    <xf numFmtId="0" fontId="9" fillId="2" borderId="18" xfId="0" applyFont="1" applyFill="1" applyBorder="1" applyAlignment="1">
      <alignment horizontal="center" vertical="center"/>
    </xf>
    <xf numFmtId="0" fontId="15" fillId="2" borderId="43" xfId="0" applyFont="1" applyFill="1" applyBorder="1" applyAlignment="1">
      <alignment horizontal="left" vertical="center" wrapText="1"/>
    </xf>
    <xf numFmtId="0" fontId="10" fillId="2" borderId="44" xfId="0" applyFont="1" applyFill="1" applyBorder="1" applyAlignment="1">
      <alignment horizontal="left" vertical="center" wrapText="1"/>
    </xf>
    <xf numFmtId="0" fontId="10" fillId="2" borderId="47" xfId="0" applyFont="1" applyFill="1" applyBorder="1" applyAlignment="1">
      <alignment horizontal="left" vertical="center" wrapText="1"/>
    </xf>
    <xf numFmtId="0" fontId="10" fillId="2" borderId="46" xfId="0" applyFont="1" applyFill="1" applyBorder="1" applyAlignment="1">
      <alignment horizontal="left" vertical="center" wrapText="1"/>
    </xf>
    <xf numFmtId="0" fontId="10" fillId="2" borderId="6" xfId="0" applyFont="1" applyFill="1" applyBorder="1" applyAlignment="1">
      <alignment horizontal="left" vertical="center" wrapText="1"/>
    </xf>
    <xf numFmtId="0" fontId="22" fillId="2" borderId="32" xfId="0" applyFont="1" applyFill="1" applyBorder="1" applyAlignment="1">
      <alignment horizontal="center" vertical="center"/>
    </xf>
    <xf numFmtId="0" fontId="22" fillId="2" borderId="33" xfId="0" applyFont="1" applyFill="1" applyBorder="1" applyAlignment="1">
      <alignment horizontal="center" vertical="center"/>
    </xf>
    <xf numFmtId="0" fontId="22" fillId="2" borderId="34" xfId="0" applyFont="1" applyFill="1" applyBorder="1" applyAlignment="1">
      <alignment horizontal="center" vertical="center"/>
    </xf>
    <xf numFmtId="0" fontId="10" fillId="2" borderId="0" xfId="0" applyFont="1" applyFill="1" applyAlignment="1">
      <alignment horizontal="right" vertical="center" wrapText="1"/>
    </xf>
    <xf numFmtId="0" fontId="10" fillId="2" borderId="0" xfId="0" applyFont="1" applyFill="1" applyAlignment="1">
      <alignment horizontal="right" vertical="center"/>
    </xf>
    <xf numFmtId="0" fontId="10" fillId="2" borderId="12" xfId="0" applyFont="1" applyFill="1" applyBorder="1" applyAlignment="1">
      <alignment horizontal="right" vertical="center"/>
    </xf>
    <xf numFmtId="0" fontId="10" fillId="2" borderId="6" xfId="0" applyFont="1" applyFill="1" applyBorder="1" applyAlignment="1">
      <alignment horizontal="right" vertical="center"/>
    </xf>
    <xf numFmtId="0" fontId="10" fillId="2" borderId="18" xfId="0" applyFont="1" applyFill="1" applyBorder="1" applyAlignment="1">
      <alignment horizontal="right" vertical="center"/>
    </xf>
    <xf numFmtId="0" fontId="0" fillId="2" borderId="43" xfId="0" applyFill="1" applyBorder="1" applyAlignment="1">
      <alignment horizontal="center" vertical="center"/>
    </xf>
    <xf numFmtId="0" fontId="0" fillId="2" borderId="44" xfId="0" applyFill="1" applyBorder="1" applyAlignment="1">
      <alignment horizontal="center" vertical="center"/>
    </xf>
    <xf numFmtId="0" fontId="0" fillId="2" borderId="45" xfId="0" applyFill="1" applyBorder="1" applyAlignment="1">
      <alignment horizontal="center" vertical="center"/>
    </xf>
    <xf numFmtId="0" fontId="0" fillId="2" borderId="7" xfId="0" applyFill="1" applyBorder="1" applyAlignment="1">
      <alignment horizontal="center" vertical="center"/>
    </xf>
    <xf numFmtId="0" fontId="0" fillId="2" borderId="23" xfId="0" applyFill="1" applyBorder="1" applyAlignment="1">
      <alignment horizontal="center" vertical="center" shrinkToFit="1"/>
    </xf>
    <xf numFmtId="0" fontId="0" fillId="2" borderId="14" xfId="0" applyFill="1" applyBorder="1" applyAlignment="1">
      <alignment horizontal="center" vertical="center" shrinkToFit="1"/>
    </xf>
    <xf numFmtId="0" fontId="0" fillId="2" borderId="15" xfId="0" applyFill="1" applyBorder="1" applyAlignment="1">
      <alignment horizontal="center" vertical="center" shrinkToFit="1"/>
    </xf>
    <xf numFmtId="0" fontId="0" fillId="2" borderId="13" xfId="0" applyFill="1" applyBorder="1" applyAlignment="1">
      <alignment horizontal="center" vertical="center"/>
    </xf>
    <xf numFmtId="0" fontId="0" fillId="2" borderId="14" xfId="0" applyFill="1" applyBorder="1" applyAlignment="1">
      <alignment horizontal="center" vertical="center"/>
    </xf>
    <xf numFmtId="0" fontId="0" fillId="2" borderId="15" xfId="0" applyFill="1" applyBorder="1" applyAlignment="1">
      <alignment horizontal="center" vertical="center"/>
    </xf>
    <xf numFmtId="0" fontId="0" fillId="2" borderId="0" xfId="0" applyFill="1" applyBorder="1" applyAlignment="1">
      <alignment horizontal="center" vertical="center" wrapText="1"/>
    </xf>
    <xf numFmtId="0" fontId="0" fillId="2" borderId="35" xfId="0" applyFill="1" applyBorder="1" applyAlignment="1">
      <alignment horizontal="center" vertical="center" shrinkToFit="1"/>
    </xf>
    <xf numFmtId="0" fontId="0" fillId="2" borderId="20" xfId="0" applyFill="1" applyBorder="1" applyAlignment="1">
      <alignment horizontal="center" vertical="center" wrapText="1"/>
    </xf>
    <xf numFmtId="0" fontId="0" fillId="2" borderId="5" xfId="0" applyFill="1" applyBorder="1" applyAlignment="1">
      <alignment horizontal="center" vertical="center" wrapText="1"/>
    </xf>
    <xf numFmtId="0" fontId="0" fillId="2" borderId="1" xfId="0" applyFill="1" applyBorder="1" applyAlignment="1">
      <alignment horizontal="center" vertical="center" wrapText="1"/>
    </xf>
    <xf numFmtId="0" fontId="0" fillId="2" borderId="46" xfId="0" applyFill="1" applyBorder="1" applyAlignment="1">
      <alignment horizontal="center" vertical="center" wrapText="1"/>
    </xf>
    <xf numFmtId="0" fontId="0" fillId="2" borderId="7" xfId="0" applyFill="1" applyBorder="1" applyAlignment="1">
      <alignment horizontal="center" vertical="center" wrapText="1"/>
    </xf>
    <xf numFmtId="0" fontId="16" fillId="0" borderId="32" xfId="0" applyFont="1" applyBorder="1" applyAlignment="1">
      <alignment horizontal="center" vertical="center" shrinkToFit="1"/>
    </xf>
    <xf numFmtId="0" fontId="16" fillId="0" borderId="33" xfId="0" applyFont="1" applyBorder="1" applyAlignment="1">
      <alignment horizontal="center" vertical="center" shrinkToFit="1"/>
    </xf>
    <xf numFmtId="0" fontId="16" fillId="0" borderId="34" xfId="0" applyFont="1" applyBorder="1" applyAlignment="1">
      <alignment horizontal="center" vertical="center" shrinkToFit="1"/>
    </xf>
    <xf numFmtId="0" fontId="10" fillId="0" borderId="13" xfId="0" applyFont="1" applyBorder="1" applyAlignment="1">
      <alignment horizontal="center" vertical="center"/>
    </xf>
    <xf numFmtId="0" fontId="10" fillId="0" borderId="14" xfId="0" applyFont="1" applyBorder="1" applyAlignment="1">
      <alignment horizontal="center" vertical="center"/>
    </xf>
    <xf numFmtId="0" fontId="10" fillId="0" borderId="6" xfId="0" applyFont="1" applyBorder="1" applyAlignment="1">
      <alignment horizontal="center" vertical="center"/>
    </xf>
    <xf numFmtId="0" fontId="10" fillId="0" borderId="7" xfId="0" applyFont="1" applyBorder="1" applyAlignment="1">
      <alignment horizontal="center" vertical="center"/>
    </xf>
    <xf numFmtId="0" fontId="0" fillId="2" borderId="23" xfId="0" applyFill="1" applyBorder="1" applyAlignment="1">
      <alignment horizontal="center" vertical="center"/>
    </xf>
    <xf numFmtId="0" fontId="0" fillId="2" borderId="36" xfId="0" applyFill="1" applyBorder="1" applyAlignment="1">
      <alignment horizontal="center" vertical="center" shrinkToFit="1"/>
    </xf>
    <xf numFmtId="0" fontId="0" fillId="2" borderId="37" xfId="0" applyFill="1" applyBorder="1" applyAlignment="1">
      <alignment horizontal="center" vertical="center" shrinkToFit="1"/>
    </xf>
    <xf numFmtId="0" fontId="20" fillId="2" borderId="47" xfId="0" applyFont="1" applyFill="1" applyBorder="1" applyAlignment="1">
      <alignment horizontal="center" vertical="center"/>
    </xf>
    <xf numFmtId="0" fontId="20" fillId="2" borderId="0" xfId="0" applyFont="1" applyFill="1" applyAlignment="1">
      <alignment horizontal="center" vertical="center"/>
    </xf>
    <xf numFmtId="0" fontId="20" fillId="2" borderId="21" xfId="0" applyFont="1" applyFill="1" applyBorder="1" applyAlignment="1">
      <alignment horizontal="center" vertical="center"/>
    </xf>
    <xf numFmtId="0" fontId="20" fillId="2" borderId="8" xfId="0" applyFont="1" applyFill="1" applyBorder="1" applyAlignment="1">
      <alignment horizontal="center" vertical="center"/>
    </xf>
    <xf numFmtId="0" fontId="0" fillId="2" borderId="35" xfId="0" applyFill="1" applyBorder="1" applyAlignment="1">
      <alignment horizontal="center" vertical="center"/>
    </xf>
    <xf numFmtId="0" fontId="0" fillId="2" borderId="38" xfId="0" applyFill="1" applyBorder="1" applyAlignment="1">
      <alignment horizontal="center" vertical="center" shrinkToFit="1"/>
    </xf>
    <xf numFmtId="0" fontId="0" fillId="2" borderId="39" xfId="0" applyFill="1" applyBorder="1" applyAlignment="1">
      <alignment horizontal="center" vertical="center" shrinkToFit="1"/>
    </xf>
    <xf numFmtId="0" fontId="13" fillId="0" borderId="25" xfId="0" applyFont="1" applyBorder="1" applyAlignment="1">
      <alignment horizontal="center" vertical="center"/>
    </xf>
    <xf numFmtId="0" fontId="13" fillId="0" borderId="26" xfId="0" applyFont="1" applyBorder="1" applyAlignment="1">
      <alignment horizontal="center" vertical="center"/>
    </xf>
    <xf numFmtId="0" fontId="13" fillId="0" borderId="70" xfId="0" applyFont="1" applyBorder="1" applyAlignment="1">
      <alignment horizontal="center" vertical="center"/>
    </xf>
    <xf numFmtId="0" fontId="7" fillId="2" borderId="46" xfId="0" applyFont="1" applyFill="1" applyBorder="1" applyAlignment="1">
      <alignment horizontal="center" vertical="center"/>
    </xf>
    <xf numFmtId="0" fontId="7" fillId="2" borderId="6" xfId="0" applyFont="1" applyFill="1" applyBorder="1" applyAlignment="1">
      <alignment horizontal="center" vertical="center"/>
    </xf>
    <xf numFmtId="0" fontId="0" fillId="2" borderId="40" xfId="0" applyFill="1" applyBorder="1" applyAlignment="1">
      <alignment horizontal="center" vertical="center"/>
    </xf>
    <xf numFmtId="0" fontId="0" fillId="2" borderId="37" xfId="0" applyFill="1" applyBorder="1" applyAlignment="1">
      <alignment horizontal="center" vertical="center"/>
    </xf>
    <xf numFmtId="0" fontId="0" fillId="2" borderId="39" xfId="0" applyFill="1" applyBorder="1" applyAlignment="1">
      <alignment horizontal="center" vertical="center"/>
    </xf>
    <xf numFmtId="0" fontId="105" fillId="2" borderId="0" xfId="0" applyFont="1" applyFill="1" applyAlignment="1">
      <alignment horizontal="center" vertical="center" wrapText="1"/>
    </xf>
    <xf numFmtId="0" fontId="13" fillId="2" borderId="0" xfId="0" applyFont="1" applyFill="1" applyAlignment="1">
      <alignment horizontal="center" vertical="center" wrapText="1"/>
    </xf>
    <xf numFmtId="0" fontId="57" fillId="2" borderId="55" xfId="0" applyFont="1" applyFill="1" applyBorder="1" applyAlignment="1">
      <alignment horizontal="center" vertical="center" wrapText="1" shrinkToFit="1"/>
    </xf>
    <xf numFmtId="0" fontId="57" fillId="2" borderId="56" xfId="0" applyFont="1" applyFill="1" applyBorder="1" applyAlignment="1">
      <alignment horizontal="center" vertical="center" wrapText="1" shrinkToFit="1"/>
    </xf>
    <xf numFmtId="0" fontId="57" fillId="2" borderId="107" xfId="0" applyFont="1" applyFill="1" applyBorder="1" applyAlignment="1">
      <alignment horizontal="center" vertical="center" wrapText="1" shrinkToFit="1"/>
    </xf>
    <xf numFmtId="0" fontId="57" fillId="2" borderId="17" xfId="0" applyFont="1" applyFill="1" applyBorder="1" applyAlignment="1">
      <alignment horizontal="center" vertical="center" wrapText="1" shrinkToFit="1"/>
    </xf>
    <xf numFmtId="0" fontId="57" fillId="2" borderId="6" xfId="0" applyFont="1" applyFill="1" applyBorder="1" applyAlignment="1">
      <alignment horizontal="center" vertical="center" wrapText="1" shrinkToFit="1"/>
    </xf>
    <xf numFmtId="0" fontId="57" fillId="2" borderId="18" xfId="0" applyFont="1" applyFill="1" applyBorder="1" applyAlignment="1">
      <alignment horizontal="center" vertical="center" wrapText="1" shrinkToFit="1"/>
    </xf>
    <xf numFmtId="0" fontId="59" fillId="2" borderId="31" xfId="0" applyFont="1" applyFill="1" applyBorder="1" applyAlignment="1">
      <alignment horizontal="center" vertical="center"/>
    </xf>
    <xf numFmtId="0" fontId="59" fillId="2" borderId="23" xfId="0" applyFont="1" applyFill="1" applyBorder="1" applyAlignment="1">
      <alignment horizontal="center" vertical="center"/>
    </xf>
    <xf numFmtId="0" fontId="59" fillId="2" borderId="15" xfId="0" applyFont="1" applyFill="1" applyBorder="1" applyAlignment="1">
      <alignment horizontal="left" vertical="center"/>
    </xf>
    <xf numFmtId="0" fontId="59" fillId="2" borderId="31" xfId="0" applyFont="1" applyFill="1" applyBorder="1" applyAlignment="1">
      <alignment horizontal="left" vertical="center"/>
    </xf>
    <xf numFmtId="0" fontId="59" fillId="2" borderId="31" xfId="0" applyFont="1" applyFill="1" applyBorder="1" applyAlignment="1">
      <alignment horizontal="center" vertical="center" shrinkToFit="1"/>
    </xf>
    <xf numFmtId="0" fontId="59" fillId="2" borderId="23" xfId="0" applyFont="1" applyFill="1" applyBorder="1" applyAlignment="1">
      <alignment horizontal="center" vertical="center" shrinkToFit="1"/>
    </xf>
    <xf numFmtId="0" fontId="59" fillId="2" borderId="14" xfId="0" applyFont="1" applyFill="1" applyBorder="1" applyAlignment="1">
      <alignment horizontal="left" vertical="center"/>
    </xf>
    <xf numFmtId="0" fontId="57" fillId="2" borderId="24" xfId="0" applyFont="1" applyFill="1" applyBorder="1" applyAlignment="1">
      <alignment horizontal="center" vertical="center" wrapText="1" shrinkToFit="1"/>
    </xf>
    <xf numFmtId="0" fontId="57" fillId="2" borderId="4" xfId="0" applyFont="1" applyFill="1" applyBorder="1" applyAlignment="1">
      <alignment horizontal="center" vertical="center" wrapText="1" shrinkToFit="1"/>
    </xf>
    <xf numFmtId="0" fontId="57" fillId="2" borderId="30" xfId="0" applyFont="1" applyFill="1" applyBorder="1" applyAlignment="1">
      <alignment horizontal="center" vertical="center" wrapText="1" shrinkToFit="1"/>
    </xf>
    <xf numFmtId="0" fontId="59" fillId="2" borderId="14" xfId="0" applyFont="1" applyFill="1" applyBorder="1" applyAlignment="1">
      <alignment horizontal="center" vertical="center"/>
    </xf>
    <xf numFmtId="0" fontId="59" fillId="2" borderId="23" xfId="0" applyFont="1" applyFill="1" applyBorder="1" applyAlignment="1">
      <alignment horizontal="left" vertical="center"/>
    </xf>
    <xf numFmtId="0" fontId="57" fillId="2" borderId="56" xfId="0" applyFont="1" applyFill="1" applyBorder="1" applyAlignment="1">
      <alignment horizontal="left" vertical="center"/>
    </xf>
    <xf numFmtId="0" fontId="58" fillId="2" borderId="17" xfId="0" applyFont="1" applyFill="1" applyBorder="1" applyAlignment="1">
      <alignment horizontal="left" vertical="center" indent="1"/>
    </xf>
    <xf numFmtId="0" fontId="58" fillId="2" borderId="6" xfId="0" applyFont="1" applyFill="1" applyBorder="1" applyAlignment="1">
      <alignment horizontal="left" vertical="center" indent="1"/>
    </xf>
    <xf numFmtId="0" fontId="58" fillId="2" borderId="18" xfId="0" applyFont="1" applyFill="1" applyBorder="1" applyAlignment="1">
      <alignment horizontal="left" vertical="center" indent="1"/>
    </xf>
    <xf numFmtId="0" fontId="57" fillId="2" borderId="24" xfId="0" applyFont="1" applyFill="1" applyBorder="1" applyAlignment="1">
      <alignment horizontal="center" vertical="center"/>
    </xf>
    <xf numFmtId="0" fontId="57" fillId="2" borderId="4" xfId="0" applyFont="1" applyFill="1" applyBorder="1" applyAlignment="1">
      <alignment horizontal="center" vertical="center"/>
    </xf>
    <xf numFmtId="0" fontId="57" fillId="2" borderId="30" xfId="0" applyFont="1" applyFill="1" applyBorder="1" applyAlignment="1">
      <alignment horizontal="center" vertical="center"/>
    </xf>
    <xf numFmtId="0" fontId="57" fillId="2" borderId="17" xfId="0" applyFont="1" applyFill="1" applyBorder="1" applyAlignment="1">
      <alignment horizontal="center" vertical="center"/>
    </xf>
    <xf numFmtId="0" fontId="57" fillId="2" borderId="6" xfId="0" applyFont="1" applyFill="1" applyBorder="1" applyAlignment="1">
      <alignment horizontal="center" vertical="center"/>
    </xf>
    <xf numFmtId="0" fontId="57" fillId="2" borderId="18" xfId="0" applyFont="1" applyFill="1" applyBorder="1" applyAlignment="1">
      <alignment horizontal="center" vertical="center"/>
    </xf>
    <xf numFmtId="0" fontId="55" fillId="2" borderId="104" xfId="0" applyFont="1" applyFill="1" applyBorder="1" applyAlignment="1">
      <alignment horizontal="center" vertical="center"/>
    </xf>
    <xf numFmtId="0" fontId="55" fillId="2" borderId="105" xfId="0" applyFont="1" applyFill="1" applyBorder="1" applyAlignment="1">
      <alignment horizontal="center" vertical="center"/>
    </xf>
    <xf numFmtId="0" fontId="55" fillId="2" borderId="121" xfId="0" applyFont="1" applyFill="1" applyBorder="1" applyAlignment="1">
      <alignment horizontal="center" vertical="center"/>
    </xf>
    <xf numFmtId="0" fontId="59" fillId="2" borderId="56" xfId="0" applyFont="1" applyFill="1" applyBorder="1" applyAlignment="1">
      <alignment horizontal="center" vertical="center"/>
    </xf>
    <xf numFmtId="0" fontId="59" fillId="2" borderId="6" xfId="0" applyFont="1" applyFill="1" applyBorder="1" applyAlignment="1">
      <alignment horizontal="center" vertical="center"/>
    </xf>
    <xf numFmtId="0" fontId="59" fillId="2" borderId="117" xfId="0" applyFont="1" applyFill="1" applyBorder="1" applyAlignment="1">
      <alignment horizontal="center" vertical="center"/>
    </xf>
    <xf numFmtId="0" fontId="59" fillId="2" borderId="119" xfId="0" applyFont="1" applyFill="1" applyBorder="1" applyAlignment="1">
      <alignment horizontal="center" vertical="center"/>
    </xf>
    <xf numFmtId="0" fontId="55" fillId="2" borderId="106" xfId="0" applyFont="1" applyFill="1" applyBorder="1" applyAlignment="1">
      <alignment horizontal="center" vertical="center"/>
    </xf>
    <xf numFmtId="0" fontId="59" fillId="2" borderId="55" xfId="0" applyFont="1" applyFill="1" applyBorder="1" applyAlignment="1">
      <alignment horizontal="center" vertical="center"/>
    </xf>
    <xf numFmtId="0" fontId="59" fillId="2" borderId="17" xfId="0" applyFont="1" applyFill="1" applyBorder="1" applyAlignment="1">
      <alignment horizontal="center" vertical="center"/>
    </xf>
    <xf numFmtId="0" fontId="57" fillId="2" borderId="16" xfId="0" applyFont="1" applyFill="1" applyBorder="1" applyAlignment="1">
      <alignment horizontal="center" vertical="center"/>
    </xf>
    <xf numFmtId="0" fontId="57" fillId="2" borderId="0" xfId="0" applyFont="1" applyFill="1" applyAlignment="1">
      <alignment horizontal="center" vertical="center"/>
    </xf>
    <xf numFmtId="0" fontId="57" fillId="2" borderId="12" xfId="0" applyFont="1" applyFill="1" applyBorder="1" applyAlignment="1">
      <alignment horizontal="center" vertical="center"/>
    </xf>
    <xf numFmtId="0" fontId="55" fillId="2" borderId="108" xfId="0" applyFont="1" applyFill="1" applyBorder="1" applyAlignment="1">
      <alignment horizontal="center" vertical="center"/>
    </xf>
    <xf numFmtId="0" fontId="58" fillId="2" borderId="117" xfId="0" applyFont="1" applyFill="1" applyBorder="1" applyAlignment="1">
      <alignment horizontal="center" vertical="center"/>
    </xf>
    <xf numFmtId="0" fontId="58" fillId="2" borderId="56" xfId="0" applyFont="1" applyFill="1" applyBorder="1" applyAlignment="1">
      <alignment horizontal="center" vertical="center"/>
    </xf>
    <xf numFmtId="0" fontId="58" fillId="2" borderId="122" xfId="0" applyFont="1" applyFill="1" applyBorder="1" applyAlignment="1">
      <alignment horizontal="center" vertical="center"/>
    </xf>
    <xf numFmtId="0" fontId="58" fillId="2" borderId="0" xfId="0" applyFont="1" applyFill="1" applyAlignment="1">
      <alignment horizontal="center" vertical="center"/>
    </xf>
    <xf numFmtId="0" fontId="58" fillId="2" borderId="119" xfId="0" applyFont="1" applyFill="1" applyBorder="1" applyAlignment="1">
      <alignment horizontal="center" vertical="center"/>
    </xf>
    <xf numFmtId="0" fontId="58" fillId="2" borderId="6" xfId="0" applyFont="1" applyFill="1" applyBorder="1" applyAlignment="1">
      <alignment horizontal="center" vertical="center"/>
    </xf>
    <xf numFmtId="0" fontId="55" fillId="0" borderId="16" xfId="0" applyFont="1" applyBorder="1" applyAlignment="1">
      <alignment horizontal="left" vertical="center" wrapText="1"/>
    </xf>
    <xf numFmtId="0" fontId="55" fillId="0" borderId="0" xfId="0" applyFont="1" applyAlignment="1">
      <alignment horizontal="left" vertical="center" wrapText="1"/>
    </xf>
    <xf numFmtId="0" fontId="55" fillId="0" borderId="116" xfId="0" applyFont="1" applyBorder="1" applyAlignment="1">
      <alignment horizontal="left" vertical="center" wrapText="1"/>
    </xf>
    <xf numFmtId="0" fontId="55" fillId="0" borderId="17" xfId="0" applyFont="1" applyBorder="1" applyAlignment="1">
      <alignment horizontal="left" vertical="center" wrapText="1"/>
    </xf>
    <xf numFmtId="0" fontId="55" fillId="0" borderId="6" xfId="0" applyFont="1" applyBorder="1" applyAlignment="1">
      <alignment horizontal="left" vertical="center" wrapText="1"/>
    </xf>
    <xf numFmtId="0" fontId="55" fillId="0" borderId="118" xfId="0" applyFont="1" applyBorder="1" applyAlignment="1">
      <alignment horizontal="left" vertical="center" wrapText="1"/>
    </xf>
    <xf numFmtId="0" fontId="55" fillId="2" borderId="112" xfId="0" applyFont="1" applyFill="1" applyBorder="1" applyAlignment="1">
      <alignment horizontal="center" vertical="center"/>
    </xf>
    <xf numFmtId="0" fontId="55" fillId="2" borderId="113" xfId="0" applyFont="1" applyFill="1" applyBorder="1" applyAlignment="1">
      <alignment horizontal="center" vertical="center"/>
    </xf>
    <xf numFmtId="0" fontId="55" fillId="2" borderId="114" xfId="0" applyFont="1" applyFill="1" applyBorder="1" applyAlignment="1">
      <alignment horizontal="center" vertical="center"/>
    </xf>
    <xf numFmtId="0" fontId="55" fillId="2" borderId="115" xfId="0" applyFont="1" applyFill="1" applyBorder="1" applyAlignment="1">
      <alignment horizontal="center" vertical="center"/>
    </xf>
    <xf numFmtId="0" fontId="28" fillId="2" borderId="0" xfId="0" applyFont="1" applyFill="1" applyAlignment="1">
      <alignment horizontal="center" vertical="center"/>
    </xf>
    <xf numFmtId="0" fontId="10" fillId="2" borderId="23" xfId="0" applyFont="1" applyFill="1" applyBorder="1" applyAlignment="1">
      <alignment horizontal="center" vertical="center"/>
    </xf>
    <xf numFmtId="0" fontId="10" fillId="2" borderId="14" xfId="0" applyFont="1" applyFill="1" applyBorder="1" applyAlignment="1">
      <alignment horizontal="center" vertical="center"/>
    </xf>
    <xf numFmtId="0" fontId="10" fillId="2" borderId="15" xfId="0" applyFont="1" applyFill="1" applyBorder="1" applyAlignment="1">
      <alignment horizontal="center" vertical="center"/>
    </xf>
    <xf numFmtId="0" fontId="12" fillId="2" borderId="0" xfId="0" applyFont="1" applyFill="1" applyAlignment="1">
      <alignment horizontal="center" vertical="center"/>
    </xf>
    <xf numFmtId="0" fontId="7" fillId="2" borderId="24" xfId="0" applyFont="1" applyFill="1" applyBorder="1" applyAlignment="1">
      <alignment horizontal="center" vertical="center"/>
    </xf>
    <xf numFmtId="0" fontId="7" fillId="2" borderId="30" xfId="0" applyFont="1" applyFill="1" applyBorder="1" applyAlignment="1">
      <alignment horizontal="center" vertical="center"/>
    </xf>
    <xf numFmtId="0" fontId="7" fillId="2" borderId="17" xfId="0" applyFont="1" applyFill="1" applyBorder="1" applyAlignment="1">
      <alignment horizontal="center" vertical="center"/>
    </xf>
    <xf numFmtId="0" fontId="7" fillId="2" borderId="18" xfId="0" applyFont="1" applyFill="1" applyBorder="1" applyAlignment="1">
      <alignment horizontal="center" vertical="center"/>
    </xf>
    <xf numFmtId="0" fontId="10" fillId="2" borderId="24" xfId="0" applyFont="1" applyFill="1" applyBorder="1" applyAlignment="1">
      <alignment horizontal="left" vertical="top"/>
    </xf>
    <xf numFmtId="0" fontId="10" fillId="2" borderId="17" xfId="0" applyFont="1" applyFill="1" applyBorder="1" applyAlignment="1">
      <alignment horizontal="left" vertical="top"/>
    </xf>
    <xf numFmtId="0" fontId="10" fillId="2" borderId="6" xfId="0" applyFont="1" applyFill="1" applyBorder="1" applyAlignment="1">
      <alignment horizontal="center" vertical="center"/>
    </xf>
    <xf numFmtId="0" fontId="10" fillId="2" borderId="18" xfId="0" applyFont="1" applyFill="1" applyBorder="1" applyAlignment="1">
      <alignment horizontal="center" vertical="center"/>
    </xf>
    <xf numFmtId="0" fontId="54" fillId="2" borderId="0" xfId="0" applyFont="1" applyFill="1" applyAlignment="1">
      <alignment horizontal="center" vertical="top"/>
    </xf>
    <xf numFmtId="0" fontId="54" fillId="2" borderId="6" xfId="0" applyFont="1" applyFill="1" applyBorder="1" applyAlignment="1">
      <alignment horizontal="center" vertical="top"/>
    </xf>
    <xf numFmtId="0" fontId="13" fillId="2" borderId="4" xfId="0" applyFont="1" applyFill="1" applyBorder="1" applyAlignment="1">
      <alignment horizontal="center" vertical="center"/>
    </xf>
    <xf numFmtId="0" fontId="60" fillId="2" borderId="23" xfId="0" applyFont="1" applyFill="1" applyBorder="1" applyAlignment="1">
      <alignment horizontal="center" vertical="center" shrinkToFit="1"/>
    </xf>
    <xf numFmtId="0" fontId="60" fillId="2" borderId="14" xfId="0" applyFont="1" applyFill="1" applyBorder="1" applyAlignment="1">
      <alignment horizontal="center" vertical="center" shrinkToFit="1"/>
    </xf>
    <xf numFmtId="0" fontId="60" fillId="2" borderId="15" xfId="0" applyFont="1" applyFill="1" applyBorder="1" applyAlignment="1">
      <alignment horizontal="center" vertical="center" shrinkToFit="1"/>
    </xf>
    <xf numFmtId="0" fontId="60" fillId="2" borderId="104" xfId="0" applyFont="1" applyFill="1" applyBorder="1" applyAlignment="1">
      <alignment horizontal="center" vertical="center"/>
    </xf>
    <xf numFmtId="0" fontId="60" fillId="2" borderId="105" xfId="0" applyFont="1" applyFill="1" applyBorder="1" applyAlignment="1">
      <alignment horizontal="center" vertical="center"/>
    </xf>
    <xf numFmtId="0" fontId="60" fillId="2" borderId="106" xfId="0" applyFont="1" applyFill="1" applyBorder="1" applyAlignment="1">
      <alignment horizontal="center" vertical="center"/>
    </xf>
    <xf numFmtId="0" fontId="57" fillId="2" borderId="109" xfId="0" applyFont="1" applyFill="1" applyBorder="1" applyAlignment="1">
      <alignment horizontal="center" vertical="center"/>
    </xf>
    <xf numFmtId="0" fontId="57" fillId="2" borderId="110" xfId="0" applyFont="1" applyFill="1" applyBorder="1" applyAlignment="1">
      <alignment horizontal="center" vertical="center"/>
    </xf>
    <xf numFmtId="0" fontId="57" fillId="2" borderId="111" xfId="0" applyFont="1" applyFill="1" applyBorder="1" applyAlignment="1">
      <alignment horizontal="center" vertical="center"/>
    </xf>
    <xf numFmtId="0" fontId="58" fillId="2" borderId="17" xfId="0" applyFont="1" applyFill="1" applyBorder="1" applyAlignment="1">
      <alignment horizontal="center" vertical="center"/>
    </xf>
    <xf numFmtId="0" fontId="58" fillId="2" borderId="18" xfId="0" applyFont="1" applyFill="1" applyBorder="1" applyAlignment="1">
      <alignment horizontal="center" vertical="center"/>
    </xf>
    <xf numFmtId="0" fontId="55" fillId="2" borderId="104" xfId="0" applyFont="1" applyFill="1" applyBorder="1" applyAlignment="1">
      <alignment horizontal="left" vertical="center" indent="1"/>
    </xf>
    <xf numFmtId="0" fontId="55" fillId="2" borderId="105" xfId="0" applyFont="1" applyFill="1" applyBorder="1" applyAlignment="1">
      <alignment horizontal="left" vertical="center" indent="1"/>
    </xf>
    <xf numFmtId="0" fontId="55" fillId="2" borderId="106" xfId="0" applyFont="1" applyFill="1" applyBorder="1" applyAlignment="1">
      <alignment horizontal="left" vertical="center" indent="1"/>
    </xf>
    <xf numFmtId="0" fontId="58" fillId="2" borderId="109" xfId="0" applyFont="1" applyFill="1" applyBorder="1" applyAlignment="1">
      <alignment horizontal="center" vertical="center" shrinkToFit="1"/>
    </xf>
    <xf numFmtId="0" fontId="58" fillId="2" borderId="110" xfId="0" applyFont="1" applyFill="1" applyBorder="1" applyAlignment="1">
      <alignment horizontal="center" vertical="center" shrinkToFit="1"/>
    </xf>
    <xf numFmtId="0" fontId="58" fillId="2" borderId="111" xfId="0" applyFont="1" applyFill="1" applyBorder="1" applyAlignment="1">
      <alignment horizontal="center" vertical="center" shrinkToFit="1"/>
    </xf>
    <xf numFmtId="0" fontId="57" fillId="2" borderId="104" xfId="0" applyFont="1" applyFill="1" applyBorder="1" applyAlignment="1">
      <alignment horizontal="center" vertical="center"/>
    </xf>
    <xf numFmtId="0" fontId="57" fillId="2" borderId="105" xfId="0" applyFont="1" applyFill="1" applyBorder="1" applyAlignment="1">
      <alignment horizontal="center" vertical="center"/>
    </xf>
    <xf numFmtId="0" fontId="57" fillId="2" borderId="106" xfId="0" applyFont="1" applyFill="1" applyBorder="1" applyAlignment="1">
      <alignment horizontal="center" vertical="center"/>
    </xf>
    <xf numFmtId="0" fontId="57" fillId="2" borderId="55" xfId="0" applyFont="1" applyFill="1" applyBorder="1" applyAlignment="1">
      <alignment horizontal="center" vertical="center" wrapText="1"/>
    </xf>
    <xf numFmtId="0" fontId="57" fillId="2" borderId="56" xfId="0" applyFont="1" applyFill="1" applyBorder="1" applyAlignment="1">
      <alignment horizontal="center" vertical="center" wrapText="1"/>
    </xf>
    <xf numFmtId="0" fontId="57" fillId="2" borderId="107" xfId="0" applyFont="1" applyFill="1" applyBorder="1" applyAlignment="1">
      <alignment horizontal="center" vertical="center" wrapText="1"/>
    </xf>
    <xf numFmtId="0" fontId="58" fillId="2" borderId="55" xfId="0" applyFont="1" applyFill="1" applyBorder="1" applyAlignment="1">
      <alignment horizontal="center" vertical="center" shrinkToFit="1"/>
    </xf>
    <xf numFmtId="0" fontId="58" fillId="2" borderId="56" xfId="0" applyFont="1" applyFill="1" applyBorder="1" applyAlignment="1">
      <alignment horizontal="center" vertical="center" shrinkToFit="1"/>
    </xf>
    <xf numFmtId="0" fontId="58" fillId="2" borderId="107" xfId="0" applyFont="1" applyFill="1" applyBorder="1" applyAlignment="1">
      <alignment horizontal="center" vertical="center" shrinkToFit="1"/>
    </xf>
    <xf numFmtId="0" fontId="60" fillId="2" borderId="104" xfId="0" applyFont="1" applyFill="1" applyBorder="1" applyAlignment="1">
      <alignment horizontal="center" vertical="center" shrinkToFit="1"/>
    </xf>
    <xf numFmtId="0" fontId="60" fillId="2" borderId="105" xfId="0" applyFont="1" applyFill="1" applyBorder="1" applyAlignment="1">
      <alignment horizontal="center" vertical="center" shrinkToFit="1"/>
    </xf>
    <xf numFmtId="0" fontId="60" fillId="2" borderId="17" xfId="0" applyFont="1" applyFill="1" applyBorder="1" applyAlignment="1">
      <alignment horizontal="center" vertical="center" wrapText="1"/>
    </xf>
    <xf numFmtId="0" fontId="60" fillId="2" borderId="6" xfId="0" applyFont="1" applyFill="1" applyBorder="1" applyAlignment="1">
      <alignment horizontal="center" vertical="center" wrapText="1"/>
    </xf>
    <xf numFmtId="0" fontId="60" fillId="2" borderId="18" xfId="0" applyFont="1" applyFill="1" applyBorder="1" applyAlignment="1">
      <alignment horizontal="center" vertical="center" wrapText="1"/>
    </xf>
    <xf numFmtId="0" fontId="60" fillId="2" borderId="6" xfId="0" applyFont="1" applyFill="1" applyBorder="1" applyAlignment="1">
      <alignment horizontal="center" vertical="center" shrinkToFit="1"/>
    </xf>
    <xf numFmtId="0" fontId="60" fillId="2" borderId="24" xfId="0" applyFont="1" applyFill="1" applyBorder="1" applyAlignment="1">
      <alignment horizontal="center" vertical="center" wrapText="1" shrinkToFit="1"/>
    </xf>
    <xf numFmtId="0" fontId="60" fillId="2" borderId="4" xfId="0" applyFont="1" applyFill="1" applyBorder="1" applyAlignment="1">
      <alignment horizontal="center" vertical="center" wrapText="1" shrinkToFit="1"/>
    </xf>
    <xf numFmtId="0" fontId="60" fillId="2" borderId="30" xfId="0" applyFont="1" applyFill="1" applyBorder="1" applyAlignment="1">
      <alignment horizontal="center" vertical="center" wrapText="1" shrinkToFit="1"/>
    </xf>
    <xf numFmtId="0" fontId="60" fillId="2" borderId="16" xfId="0" applyFont="1" applyFill="1" applyBorder="1" applyAlignment="1">
      <alignment horizontal="center" vertical="center" wrapText="1" shrinkToFit="1"/>
    </xf>
    <xf numFmtId="0" fontId="60" fillId="2" borderId="0" xfId="0" applyFont="1" applyFill="1" applyAlignment="1">
      <alignment horizontal="center" vertical="center" wrapText="1" shrinkToFit="1"/>
    </xf>
    <xf numFmtId="0" fontId="60" fillId="2" borderId="12" xfId="0" applyFont="1" applyFill="1" applyBorder="1" applyAlignment="1">
      <alignment horizontal="center" vertical="center" wrapText="1" shrinkToFit="1"/>
    </xf>
    <xf numFmtId="0" fontId="60" fillId="2" borderId="17" xfId="0" applyFont="1" applyFill="1" applyBorder="1" applyAlignment="1">
      <alignment horizontal="center" vertical="center" wrapText="1" shrinkToFit="1"/>
    </xf>
    <xf numFmtId="0" fontId="60" fillId="2" borderId="6" xfId="0" applyFont="1" applyFill="1" applyBorder="1" applyAlignment="1">
      <alignment horizontal="center" vertical="center" wrapText="1" shrinkToFit="1"/>
    </xf>
    <xf numFmtId="0" fontId="60" fillId="2" borderId="18" xfId="0" applyFont="1" applyFill="1" applyBorder="1" applyAlignment="1">
      <alignment horizontal="center" vertical="center" wrapText="1" shrinkToFit="1"/>
    </xf>
    <xf numFmtId="0" fontId="58" fillId="2" borderId="24" xfId="0" applyFont="1" applyFill="1" applyBorder="1" applyAlignment="1">
      <alignment horizontal="center" vertical="center" shrinkToFit="1"/>
    </xf>
    <xf numFmtId="0" fontId="58" fillId="2" borderId="4" xfId="0" applyFont="1" applyFill="1" applyBorder="1" applyAlignment="1">
      <alignment horizontal="center" vertical="center" shrinkToFit="1"/>
    </xf>
    <xf numFmtId="0" fontId="58" fillId="2" borderId="30" xfId="0" applyFont="1" applyFill="1" applyBorder="1" applyAlignment="1">
      <alignment horizontal="center" vertical="center" shrinkToFit="1"/>
    </xf>
    <xf numFmtId="0" fontId="58" fillId="2" borderId="16" xfId="0" applyFont="1" applyFill="1" applyBorder="1" applyAlignment="1">
      <alignment horizontal="center" vertical="center" shrinkToFit="1"/>
    </xf>
    <xf numFmtId="0" fontId="58" fillId="2" borderId="0" xfId="0" applyFont="1" applyFill="1" applyAlignment="1">
      <alignment horizontal="center" vertical="center" shrinkToFit="1"/>
    </xf>
    <xf numFmtId="0" fontId="58" fillId="2" borderId="12" xfId="0" applyFont="1" applyFill="1" applyBorder="1" applyAlignment="1">
      <alignment horizontal="center" vertical="center" shrinkToFit="1"/>
    </xf>
    <xf numFmtId="0" fontId="58" fillId="2" borderId="17" xfId="0" applyFont="1" applyFill="1" applyBorder="1" applyAlignment="1">
      <alignment horizontal="center" vertical="center" shrinkToFit="1"/>
    </xf>
    <xf numFmtId="0" fontId="58" fillId="2" borderId="6" xfId="0" applyFont="1" applyFill="1" applyBorder="1" applyAlignment="1">
      <alignment horizontal="center" vertical="center" shrinkToFit="1"/>
    </xf>
    <xf numFmtId="0" fontId="58" fillId="2" borderId="18" xfId="0" applyFont="1" applyFill="1" applyBorder="1" applyAlignment="1">
      <alignment horizontal="center" vertical="center" shrinkToFit="1"/>
    </xf>
    <xf numFmtId="0" fontId="59" fillId="2" borderId="164" xfId="0" applyFont="1" applyFill="1" applyBorder="1" applyAlignment="1">
      <alignment horizontal="center" vertical="center"/>
    </xf>
    <xf numFmtId="0" fontId="59" fillId="2" borderId="110" xfId="0" applyFont="1" applyFill="1" applyBorder="1" applyAlignment="1">
      <alignment horizontal="center" vertical="center"/>
    </xf>
    <xf numFmtId="0" fontId="59" fillId="2" borderId="163" xfId="0" applyFont="1" applyFill="1" applyBorder="1" applyAlignment="1">
      <alignment horizontal="center" vertical="center"/>
    </xf>
    <xf numFmtId="0" fontId="55" fillId="2" borderId="162" xfId="0" applyFont="1" applyFill="1" applyBorder="1" applyAlignment="1">
      <alignment horizontal="center" vertical="center"/>
    </xf>
    <xf numFmtId="0" fontId="55" fillId="2" borderId="4" xfId="0" applyFont="1" applyFill="1" applyBorder="1" applyAlignment="1">
      <alignment horizontal="center" vertical="center"/>
    </xf>
    <xf numFmtId="0" fontId="55" fillId="2" borderId="30" xfId="0" applyFont="1" applyFill="1" applyBorder="1" applyAlignment="1">
      <alignment horizontal="center" vertical="center"/>
    </xf>
    <xf numFmtId="0" fontId="121" fillId="2" borderId="164" xfId="0" applyFont="1" applyFill="1" applyBorder="1" applyAlignment="1">
      <alignment horizontal="center" vertical="center" wrapText="1"/>
    </xf>
    <xf numFmtId="0" fontId="121" fillId="2" borderId="110" xfId="0" applyFont="1" applyFill="1" applyBorder="1" applyAlignment="1">
      <alignment horizontal="center" vertical="center" wrapText="1"/>
    </xf>
    <xf numFmtId="0" fontId="121" fillId="2" borderId="111" xfId="0" applyFont="1" applyFill="1" applyBorder="1" applyAlignment="1">
      <alignment horizontal="center" vertical="center" wrapText="1"/>
    </xf>
    <xf numFmtId="0" fontId="55" fillId="0" borderId="108" xfId="0" applyFont="1" applyFill="1" applyBorder="1" applyAlignment="1">
      <alignment horizontal="center" vertical="center"/>
    </xf>
    <xf numFmtId="0" fontId="55" fillId="0" borderId="105" xfId="0" applyFont="1" applyFill="1" applyBorder="1" applyAlignment="1">
      <alignment horizontal="center" vertical="center"/>
    </xf>
    <xf numFmtId="0" fontId="55" fillId="0" borderId="121" xfId="0" applyFont="1" applyFill="1" applyBorder="1" applyAlignment="1">
      <alignment horizontal="center" vertical="center"/>
    </xf>
    <xf numFmtId="0" fontId="57" fillId="2" borderId="24" xfId="0" applyFont="1" applyFill="1" applyBorder="1" applyAlignment="1">
      <alignment horizontal="center" vertical="center" wrapText="1"/>
    </xf>
    <xf numFmtId="0" fontId="57" fillId="2" borderId="4" xfId="0" applyFont="1" applyFill="1" applyBorder="1" applyAlignment="1">
      <alignment horizontal="center" vertical="center" wrapText="1"/>
    </xf>
    <xf numFmtId="0" fontId="57" fillId="2" borderId="30" xfId="0" applyFont="1" applyFill="1" applyBorder="1" applyAlignment="1">
      <alignment horizontal="center" vertical="center" wrapText="1"/>
    </xf>
    <xf numFmtId="0" fontId="57" fillId="2" borderId="17" xfId="0" applyFont="1" applyFill="1" applyBorder="1" applyAlignment="1">
      <alignment horizontal="center" vertical="center" wrapText="1"/>
    </xf>
    <xf numFmtId="0" fontId="57" fillId="2" borderId="6" xfId="0" applyFont="1" applyFill="1" applyBorder="1" applyAlignment="1">
      <alignment horizontal="center" vertical="center" wrapText="1"/>
    </xf>
    <xf numFmtId="0" fontId="57" fillId="2" borderId="18" xfId="0" applyFont="1" applyFill="1" applyBorder="1" applyAlignment="1">
      <alignment horizontal="center" vertical="center" wrapText="1"/>
    </xf>
    <xf numFmtId="0" fontId="55" fillId="2" borderId="123" xfId="0" applyFont="1" applyFill="1" applyBorder="1" applyAlignment="1">
      <alignment horizontal="center" vertical="center"/>
    </xf>
    <xf numFmtId="0" fontId="55" fillId="2" borderId="98" xfId="0" applyFont="1" applyFill="1" applyBorder="1" applyAlignment="1">
      <alignment horizontal="center" vertical="center"/>
    </xf>
    <xf numFmtId="0" fontId="55" fillId="2" borderId="99" xfId="0" applyFont="1" applyFill="1" applyBorder="1" applyAlignment="1">
      <alignment horizontal="center" vertical="center"/>
    </xf>
    <xf numFmtId="0" fontId="59" fillId="2" borderId="124" xfId="0" applyFont="1" applyFill="1" applyBorder="1" applyAlignment="1">
      <alignment horizontal="right"/>
    </xf>
    <xf numFmtId="0" fontId="59" fillId="2" borderId="125" xfId="0" applyFont="1" applyFill="1" applyBorder="1" applyAlignment="1">
      <alignment horizontal="right"/>
    </xf>
    <xf numFmtId="0" fontId="59" fillId="2" borderId="124" xfId="0" applyFont="1" applyFill="1" applyBorder="1" applyAlignment="1">
      <alignment horizontal="center" vertical="center"/>
    </xf>
    <xf numFmtId="0" fontId="59" fillId="2" borderId="125" xfId="0" applyFont="1" applyFill="1" applyBorder="1" applyAlignment="1">
      <alignment horizontal="center" vertical="center"/>
    </xf>
    <xf numFmtId="0" fontId="55" fillId="2" borderId="98" xfId="0" applyFont="1" applyFill="1" applyBorder="1" applyAlignment="1">
      <alignment horizontal="center" vertical="center" shrinkToFit="1"/>
    </xf>
    <xf numFmtId="0" fontId="62" fillId="2" borderId="0" xfId="0" applyFont="1" applyFill="1" applyAlignment="1">
      <alignment horizontal="center" vertical="center"/>
    </xf>
    <xf numFmtId="0" fontId="55" fillId="2" borderId="54" xfId="0" applyFont="1" applyFill="1" applyBorder="1" applyAlignment="1">
      <alignment horizontal="left" vertical="center"/>
    </xf>
    <xf numFmtId="0" fontId="57" fillId="2" borderId="120" xfId="0" applyFont="1" applyFill="1" applyBorder="1" applyAlignment="1">
      <alignment horizontal="left" vertical="top" wrapText="1"/>
    </xf>
    <xf numFmtId="0" fontId="59" fillId="2" borderId="142" xfId="0" applyFont="1" applyFill="1" applyBorder="1" applyAlignment="1">
      <alignment horizontal="center" vertical="center"/>
    </xf>
    <xf numFmtId="0" fontId="59" fillId="2" borderId="143" xfId="0" applyFont="1" applyFill="1" applyBorder="1" applyAlignment="1">
      <alignment horizontal="center" vertical="center"/>
    </xf>
    <xf numFmtId="0" fontId="57" fillId="2" borderId="31" xfId="0" applyFont="1" applyFill="1" applyBorder="1" applyAlignment="1">
      <alignment horizontal="center" vertical="center" wrapText="1"/>
    </xf>
    <xf numFmtId="0" fontId="57" fillId="2" borderId="31" xfId="0" applyFont="1" applyFill="1" applyBorder="1" applyAlignment="1">
      <alignment horizontal="center" vertical="center"/>
    </xf>
    <xf numFmtId="0" fontId="58" fillId="2" borderId="24" xfId="0" applyFont="1" applyFill="1" applyBorder="1" applyAlignment="1">
      <alignment horizontal="center" vertical="center"/>
    </xf>
    <xf numFmtId="0" fontId="58" fillId="2" borderId="4" xfId="0" applyFont="1" applyFill="1" applyBorder="1" applyAlignment="1">
      <alignment horizontal="center" vertical="center"/>
    </xf>
    <xf numFmtId="0" fontId="58" fillId="2" borderId="30" xfId="0" applyFont="1" applyFill="1" applyBorder="1" applyAlignment="1">
      <alignment horizontal="center" vertical="center"/>
    </xf>
    <xf numFmtId="0" fontId="58" fillId="2" borderId="16" xfId="0" applyFont="1" applyFill="1" applyBorder="1" applyAlignment="1">
      <alignment horizontal="center" vertical="center"/>
    </xf>
    <xf numFmtId="0" fontId="58" fillId="2" borderId="12" xfId="0" applyFont="1" applyFill="1" applyBorder="1" applyAlignment="1">
      <alignment horizontal="center" vertical="center"/>
    </xf>
    <xf numFmtId="0" fontId="58" fillId="2" borderId="31" xfId="0" applyFont="1" applyFill="1" applyBorder="1" applyAlignment="1">
      <alignment horizontal="center" vertical="center"/>
    </xf>
    <xf numFmtId="0" fontId="10" fillId="2" borderId="0" xfId="0" applyFont="1" applyFill="1" applyAlignment="1">
      <alignment horizontal="center" vertical="center"/>
    </xf>
    <xf numFmtId="0" fontId="9" fillId="2" borderId="0" xfId="0" applyFont="1" applyFill="1" applyAlignment="1">
      <alignment horizontal="left" vertical="center" indent="1" shrinkToFit="1"/>
    </xf>
    <xf numFmtId="0" fontId="59" fillId="2" borderId="142" xfId="0" applyFont="1" applyFill="1" applyBorder="1" applyAlignment="1">
      <alignment horizontal="right"/>
    </xf>
    <xf numFmtId="0" fontId="57" fillId="2" borderId="16" xfId="0" applyFont="1" applyFill="1" applyBorder="1" applyAlignment="1">
      <alignment horizontal="center" vertical="center" wrapText="1"/>
    </xf>
    <xf numFmtId="0" fontId="57" fillId="2" borderId="0" xfId="0" applyFont="1" applyFill="1" applyAlignment="1">
      <alignment horizontal="center" vertical="center" wrapText="1"/>
    </xf>
    <xf numFmtId="0" fontId="57" fillId="2" borderId="12" xfId="0" applyFont="1" applyFill="1" applyBorder="1" applyAlignment="1">
      <alignment horizontal="center" vertical="center" wrapText="1"/>
    </xf>
    <xf numFmtId="0" fontId="55" fillId="2" borderId="23" xfId="0" applyFont="1" applyFill="1" applyBorder="1" applyAlignment="1">
      <alignment horizontal="center" vertical="center" wrapText="1"/>
    </xf>
    <xf numFmtId="0" fontId="55" fillId="2" borderId="14" xfId="0" applyFont="1" applyFill="1" applyBorder="1" applyAlignment="1">
      <alignment horizontal="center" vertical="center" wrapText="1"/>
    </xf>
    <xf numFmtId="0" fontId="55" fillId="2" borderId="15" xfId="0" applyFont="1" applyFill="1" applyBorder="1" applyAlignment="1">
      <alignment horizontal="center" vertical="center" wrapText="1"/>
    </xf>
    <xf numFmtId="0" fontId="55" fillId="2" borderId="23" xfId="0" applyFont="1" applyFill="1" applyBorder="1" applyAlignment="1">
      <alignment horizontal="center" vertical="center"/>
    </xf>
    <xf numFmtId="0" fontId="55" fillId="2" borderId="14" xfId="0" applyFont="1" applyFill="1" applyBorder="1" applyAlignment="1">
      <alignment horizontal="center" vertical="center"/>
    </xf>
    <xf numFmtId="0" fontId="55" fillId="2" borderId="15" xfId="0" applyFont="1" applyFill="1" applyBorder="1" applyAlignment="1">
      <alignment horizontal="center" vertical="center"/>
    </xf>
    <xf numFmtId="0" fontId="55" fillId="2" borderId="104" xfId="0" applyFont="1" applyFill="1" applyBorder="1" applyAlignment="1">
      <alignment horizontal="center" vertical="center" shrinkToFit="1"/>
    </xf>
    <xf numFmtId="0" fontId="55" fillId="2" borderId="105" xfId="0" applyFont="1" applyFill="1" applyBorder="1" applyAlignment="1">
      <alignment horizontal="center" vertical="center" shrinkToFit="1"/>
    </xf>
    <xf numFmtId="0" fontId="55" fillId="2" borderId="106" xfId="0" applyFont="1" applyFill="1" applyBorder="1" applyAlignment="1">
      <alignment horizontal="center" vertical="center" shrinkToFit="1"/>
    </xf>
    <xf numFmtId="0" fontId="59" fillId="2" borderId="109" xfId="0" applyFont="1" applyFill="1" applyBorder="1" applyAlignment="1">
      <alignment horizontal="center" vertical="center" shrinkToFit="1"/>
    </xf>
    <xf numFmtId="0" fontId="59" fillId="2" borderId="110" xfId="0" applyFont="1" applyFill="1" applyBorder="1" applyAlignment="1">
      <alignment horizontal="center" vertical="center" shrinkToFit="1"/>
    </xf>
    <xf numFmtId="0" fontId="59" fillId="2" borderId="111" xfId="0" applyFont="1" applyFill="1" applyBorder="1" applyAlignment="1">
      <alignment horizontal="center" vertical="center" shrinkToFit="1"/>
    </xf>
    <xf numFmtId="0" fontId="57" fillId="2" borderId="17" xfId="0" applyFont="1" applyFill="1" applyBorder="1" applyAlignment="1">
      <alignment horizontal="center" vertical="center" shrinkToFit="1"/>
    </xf>
    <xf numFmtId="0" fontId="57" fillId="2" borderId="6" xfId="0" applyFont="1" applyFill="1" applyBorder="1" applyAlignment="1">
      <alignment horizontal="center" vertical="center" shrinkToFit="1"/>
    </xf>
    <xf numFmtId="0" fontId="57" fillId="2" borderId="18" xfId="0" applyFont="1" applyFill="1" applyBorder="1" applyAlignment="1">
      <alignment horizontal="center" vertical="center" shrinkToFit="1"/>
    </xf>
    <xf numFmtId="0" fontId="57" fillId="2" borderId="104" xfId="0" applyFont="1" applyFill="1" applyBorder="1" applyAlignment="1">
      <alignment horizontal="center" vertical="center" shrinkToFit="1"/>
    </xf>
    <xf numFmtId="0" fontId="57" fillId="2" borderId="105" xfId="0" applyFont="1" applyFill="1" applyBorder="1" applyAlignment="1">
      <alignment horizontal="center" vertical="center" shrinkToFit="1"/>
    </xf>
    <xf numFmtId="0" fontId="57" fillId="2" borderId="106" xfId="0" applyFont="1" applyFill="1" applyBorder="1" applyAlignment="1">
      <alignment horizontal="center" vertical="center" shrinkToFit="1"/>
    </xf>
    <xf numFmtId="0" fontId="57" fillId="2" borderId="109" xfId="0" applyFont="1" applyFill="1" applyBorder="1" applyAlignment="1">
      <alignment horizontal="center" vertical="center" shrinkToFit="1"/>
    </xf>
    <xf numFmtId="0" fontId="57" fillId="2" borderId="110" xfId="0" applyFont="1" applyFill="1" applyBorder="1" applyAlignment="1">
      <alignment horizontal="center" vertical="center" shrinkToFit="1"/>
    </xf>
    <xf numFmtId="0" fontId="57" fillId="2" borderId="111" xfId="0" applyFont="1" applyFill="1" applyBorder="1" applyAlignment="1">
      <alignment horizontal="center" vertical="center" shrinkToFit="1"/>
    </xf>
    <xf numFmtId="0" fontId="57" fillId="2" borderId="23" xfId="0" applyFont="1" applyFill="1" applyBorder="1" applyAlignment="1">
      <alignment horizontal="center" vertical="center"/>
    </xf>
    <xf numFmtId="0" fontId="57" fillId="2" borderId="14" xfId="0" applyFont="1" applyFill="1" applyBorder="1" applyAlignment="1">
      <alignment horizontal="center" vertical="center"/>
    </xf>
    <xf numFmtId="0" fontId="57" fillId="2" borderId="15" xfId="0" applyFont="1" applyFill="1" applyBorder="1" applyAlignment="1">
      <alignment horizontal="center" vertical="center"/>
    </xf>
    <xf numFmtId="0" fontId="59" fillId="2" borderId="126" xfId="0" applyFont="1" applyFill="1" applyBorder="1" applyAlignment="1">
      <alignment horizontal="right"/>
    </xf>
    <xf numFmtId="0" fontId="58" fillId="2" borderId="23" xfId="0" applyFont="1" applyFill="1" applyBorder="1" applyAlignment="1">
      <alignment horizontal="center" vertical="center" shrinkToFit="1"/>
    </xf>
    <xf numFmtId="0" fontId="58" fillId="2" borderId="14" xfId="0" applyFont="1" applyFill="1" applyBorder="1" applyAlignment="1">
      <alignment horizontal="center" vertical="center" shrinkToFit="1"/>
    </xf>
    <xf numFmtId="0" fontId="58" fillId="2" borderId="15" xfId="0" applyFont="1" applyFill="1" applyBorder="1" applyAlignment="1">
      <alignment horizontal="center" vertical="center" shrinkToFit="1"/>
    </xf>
    <xf numFmtId="0" fontId="62" fillId="2" borderId="23" xfId="0" applyFont="1" applyFill="1" applyBorder="1" applyAlignment="1">
      <alignment horizontal="center" vertical="center"/>
    </xf>
    <xf numFmtId="0" fontId="62" fillId="2" borderId="14" xfId="0" applyFont="1" applyFill="1" applyBorder="1" applyAlignment="1">
      <alignment horizontal="center" vertical="center"/>
    </xf>
    <xf numFmtId="0" fontId="62" fillId="2" borderId="15" xfId="0" applyFont="1" applyFill="1" applyBorder="1" applyAlignment="1">
      <alignment horizontal="center" vertical="center"/>
    </xf>
    <xf numFmtId="0" fontId="105" fillId="2" borderId="14" xfId="0" applyFont="1" applyFill="1" applyBorder="1" applyAlignment="1">
      <alignment horizontal="center" vertical="center" wrapText="1"/>
    </xf>
    <xf numFmtId="0" fontId="105" fillId="2" borderId="15" xfId="0" applyFont="1" applyFill="1" applyBorder="1" applyAlignment="1">
      <alignment horizontal="center" vertical="center" wrapText="1"/>
    </xf>
    <xf numFmtId="0" fontId="57" fillId="2" borderId="14" xfId="0" applyFont="1" applyFill="1" applyBorder="1">
      <alignment vertical="center"/>
    </xf>
    <xf numFmtId="0" fontId="57" fillId="2" borderId="15" xfId="0" applyFont="1" applyFill="1" applyBorder="1">
      <alignment vertical="center"/>
    </xf>
    <xf numFmtId="0" fontId="55" fillId="2" borderId="24" xfId="0" applyFont="1" applyFill="1" applyBorder="1" applyAlignment="1">
      <alignment horizontal="center" vertical="center"/>
    </xf>
    <xf numFmtId="0" fontId="59" fillId="2" borderId="141" xfId="0" applyFont="1" applyFill="1" applyBorder="1" applyAlignment="1">
      <alignment horizontal="right"/>
    </xf>
    <xf numFmtId="0" fontId="59" fillId="2" borderId="125" xfId="0" applyFont="1" applyFill="1" applyBorder="1" applyAlignment="1">
      <alignment horizontal="center"/>
    </xf>
    <xf numFmtId="0" fontId="59" fillId="2" borderId="126" xfId="0" applyFont="1" applyFill="1" applyBorder="1" applyAlignment="1">
      <alignment horizontal="center"/>
    </xf>
    <xf numFmtId="0" fontId="123" fillId="2" borderId="164" xfId="0" applyFont="1" applyFill="1" applyBorder="1" applyAlignment="1">
      <alignment horizontal="center" vertical="center" wrapText="1"/>
    </xf>
    <xf numFmtId="0" fontId="123" fillId="2" borderId="110" xfId="0" applyFont="1" applyFill="1" applyBorder="1" applyAlignment="1">
      <alignment horizontal="center" vertical="center" wrapText="1"/>
    </xf>
    <xf numFmtId="0" fontId="123" fillId="2" borderId="163" xfId="0" applyFont="1" applyFill="1" applyBorder="1" applyAlignment="1">
      <alignment horizontal="center" vertical="center" wrapText="1"/>
    </xf>
    <xf numFmtId="0" fontId="57" fillId="0" borderId="108" xfId="0" applyFont="1" applyFill="1" applyBorder="1" applyAlignment="1">
      <alignment horizontal="center" vertical="center"/>
    </xf>
    <xf numFmtId="0" fontId="57" fillId="0" borderId="105" xfId="0" applyFont="1" applyFill="1" applyBorder="1" applyAlignment="1">
      <alignment horizontal="center" vertical="center"/>
    </xf>
    <xf numFmtId="0" fontId="57" fillId="0" borderId="121" xfId="0" applyFont="1" applyFill="1" applyBorder="1" applyAlignment="1">
      <alignment horizontal="center" vertical="center"/>
    </xf>
    <xf numFmtId="0" fontId="43" fillId="0" borderId="23" xfId="0" applyFont="1" applyBorder="1" applyAlignment="1">
      <alignment horizontal="center" vertical="center" shrinkToFit="1"/>
    </xf>
    <xf numFmtId="0" fontId="43" fillId="0" borderId="14" xfId="0" applyFont="1" applyBorder="1" applyAlignment="1">
      <alignment horizontal="center" vertical="center" shrinkToFit="1"/>
    </xf>
    <xf numFmtId="0" fontId="43" fillId="0" borderId="15" xfId="0" applyFont="1" applyBorder="1" applyAlignment="1">
      <alignment horizontal="center" vertical="center" shrinkToFit="1"/>
    </xf>
    <xf numFmtId="0" fontId="67" fillId="0" borderId="23" xfId="0" applyFont="1" applyBorder="1" applyAlignment="1">
      <alignment horizontal="center" vertical="center" wrapText="1"/>
    </xf>
    <xf numFmtId="0" fontId="67" fillId="0" borderId="14" xfId="0" applyFont="1" applyBorder="1" applyAlignment="1">
      <alignment horizontal="center" vertical="center" wrapText="1"/>
    </xf>
    <xf numFmtId="0" fontId="67" fillId="0" borderId="23" xfId="0" applyFont="1" applyBorder="1" applyAlignment="1">
      <alignment horizontal="left" vertical="center" wrapText="1" shrinkToFit="1"/>
    </xf>
    <xf numFmtId="0" fontId="67" fillId="0" borderId="14" xfId="0" applyFont="1" applyBorder="1" applyAlignment="1">
      <alignment horizontal="left" vertical="center" wrapText="1" shrinkToFit="1"/>
    </xf>
    <xf numFmtId="0" fontId="67" fillId="0" borderId="140" xfId="0" applyFont="1" applyBorder="1" applyAlignment="1">
      <alignment horizontal="left" vertical="center" wrapText="1" shrinkToFit="1"/>
    </xf>
    <xf numFmtId="0" fontId="43" fillId="0" borderId="138" xfId="0" applyFont="1" applyBorder="1" applyAlignment="1">
      <alignment horizontal="left" vertical="center" shrinkToFit="1"/>
    </xf>
    <xf numFmtId="0" fontId="43" fillId="0" borderId="14" xfId="0" applyFont="1" applyBorder="1" applyAlignment="1">
      <alignment horizontal="left" vertical="center" shrinkToFit="1"/>
    </xf>
    <xf numFmtId="0" fontId="67" fillId="0" borderId="15" xfId="0" applyFont="1" applyBorder="1" applyAlignment="1">
      <alignment horizontal="center" vertical="center" wrapText="1"/>
    </xf>
    <xf numFmtId="0" fontId="49" fillId="0" borderId="149" xfId="0" applyFont="1" applyBorder="1" applyAlignment="1">
      <alignment horizontal="center" vertical="center"/>
    </xf>
    <xf numFmtId="0" fontId="49" fillId="0" borderId="150" xfId="0" applyFont="1" applyBorder="1" applyAlignment="1">
      <alignment horizontal="center" vertical="center"/>
    </xf>
    <xf numFmtId="0" fontId="67" fillId="0" borderId="147" xfId="0" applyFont="1" applyBorder="1" applyAlignment="1">
      <alignment horizontal="center" vertical="center"/>
    </xf>
    <xf numFmtId="0" fontId="67" fillId="0" borderId="98" xfId="0" applyFont="1" applyBorder="1" applyAlignment="1">
      <alignment horizontal="center" vertical="center"/>
    </xf>
    <xf numFmtId="0" fontId="77" fillId="0" borderId="14" xfId="0" applyFont="1" applyBorder="1" applyAlignment="1">
      <alignment horizontal="left" vertical="center" wrapText="1" shrinkToFit="1"/>
    </xf>
    <xf numFmtId="0" fontId="77" fillId="0" borderId="15" xfId="0" applyFont="1" applyBorder="1" applyAlignment="1">
      <alignment horizontal="left" vertical="center" wrapText="1" shrinkToFit="1"/>
    </xf>
    <xf numFmtId="0" fontId="67" fillId="0" borderId="144" xfId="0" applyFont="1" applyBorder="1" applyAlignment="1">
      <alignment horizontal="center" vertical="center"/>
    </xf>
    <xf numFmtId="0" fontId="67" fillId="0" borderId="145" xfId="0" applyFont="1" applyBorder="1" applyAlignment="1">
      <alignment horizontal="center" vertical="center"/>
    </xf>
    <xf numFmtId="0" fontId="49" fillId="0" borderId="98" xfId="0" applyFont="1" applyBorder="1" applyAlignment="1">
      <alignment horizontal="center" vertical="center"/>
    </xf>
    <xf numFmtId="0" fontId="49" fillId="0" borderId="99" xfId="0" applyFont="1" applyBorder="1" applyAlignment="1">
      <alignment horizontal="center" vertical="center"/>
    </xf>
    <xf numFmtId="0" fontId="49" fillId="0" borderId="147" xfId="0" applyFont="1" applyBorder="1" applyAlignment="1">
      <alignment horizontal="center" vertical="center"/>
    </xf>
    <xf numFmtId="0" fontId="49" fillId="0" borderId="148" xfId="0" applyFont="1" applyBorder="1" applyAlignment="1">
      <alignment horizontal="center" vertical="center"/>
    </xf>
    <xf numFmtId="0" fontId="66" fillId="0" borderId="0" xfId="0" applyFont="1" applyAlignment="1">
      <alignment horizontal="center" vertical="center"/>
    </xf>
    <xf numFmtId="0" fontId="67" fillId="0" borderId="4" xfId="0" applyFont="1" applyBorder="1" applyAlignment="1">
      <alignment horizontal="center" vertical="top" shrinkToFit="1"/>
    </xf>
    <xf numFmtId="0" fontId="66" fillId="0" borderId="6" xfId="0" applyFont="1" applyBorder="1" applyAlignment="1">
      <alignment horizontal="center" vertical="center"/>
    </xf>
    <xf numFmtId="0" fontId="64" fillId="0" borderId="0" xfId="0" applyFont="1" applyAlignment="1">
      <alignment horizontal="center" vertical="center"/>
    </xf>
    <xf numFmtId="0" fontId="43" fillId="0" borderId="23" xfId="0" applyFont="1" applyBorder="1" applyAlignment="1">
      <alignment horizontal="center" vertical="center"/>
    </xf>
    <xf numFmtId="0" fontId="43" fillId="0" borderId="15" xfId="0" applyFont="1" applyBorder="1" applyAlignment="1">
      <alignment horizontal="center" vertical="center"/>
    </xf>
    <xf numFmtId="0" fontId="43" fillId="0" borderId="31" xfId="0" applyFont="1" applyBorder="1" applyAlignment="1">
      <alignment horizontal="center" vertical="center"/>
    </xf>
    <xf numFmtId="0" fontId="65" fillId="0" borderId="0" xfId="0" applyFont="1" applyAlignment="1">
      <alignment horizontal="center" vertical="center"/>
    </xf>
    <xf numFmtId="0" fontId="49" fillId="0" borderId="23" xfId="0" applyFont="1" applyBorder="1" applyAlignment="1">
      <alignment horizontal="left" vertical="top"/>
    </xf>
    <xf numFmtId="0" fontId="49" fillId="0" borderId="15" xfId="0" applyFont="1" applyBorder="1" applyAlignment="1">
      <alignment horizontal="left" vertical="top"/>
    </xf>
    <xf numFmtId="0" fontId="49" fillId="0" borderId="14" xfId="0" applyFont="1" applyBorder="1" applyAlignment="1">
      <alignment horizontal="left" vertical="top"/>
    </xf>
    <xf numFmtId="0" fontId="66" fillId="0" borderId="31" xfId="0" applyFont="1" applyBorder="1" applyAlignment="1">
      <alignment horizontal="center" vertical="center"/>
    </xf>
    <xf numFmtId="0" fontId="113" fillId="0" borderId="55" xfId="0" applyFont="1" applyFill="1" applyBorder="1" applyAlignment="1">
      <alignment horizontal="left" vertical="center" wrapText="1"/>
    </xf>
    <xf numFmtId="0" fontId="25" fillId="0" borderId="56" xfId="0" applyFont="1" applyFill="1" applyBorder="1" applyAlignment="1">
      <alignment horizontal="left" vertical="center" wrapText="1"/>
    </xf>
    <xf numFmtId="0" fontId="25" fillId="0" borderId="107" xfId="0" applyFont="1" applyFill="1" applyBorder="1" applyAlignment="1">
      <alignment horizontal="left" vertical="center" wrapText="1"/>
    </xf>
    <xf numFmtId="0" fontId="62" fillId="0" borderId="23" xfId="0" applyFont="1" applyBorder="1" applyAlignment="1">
      <alignment horizontal="center" vertical="center"/>
    </xf>
    <xf numFmtId="0" fontId="62" fillId="0" borderId="14" xfId="0" applyFont="1" applyBorder="1" applyAlignment="1">
      <alignment horizontal="center" vertical="center"/>
    </xf>
    <xf numFmtId="0" fontId="62" fillId="0" borderId="15" xfId="0" applyFont="1" applyBorder="1" applyAlignment="1">
      <alignment horizontal="center" vertical="center"/>
    </xf>
    <xf numFmtId="0" fontId="67" fillId="0" borderId="125" xfId="0" applyFont="1" applyBorder="1" applyAlignment="1">
      <alignment horizontal="center" vertical="center"/>
    </xf>
    <xf numFmtId="0" fontId="49" fillId="0" borderId="94" xfId="0" applyFont="1" applyFill="1" applyBorder="1" applyAlignment="1">
      <alignment horizontal="center" vertical="center"/>
    </xf>
    <xf numFmtId="0" fontId="67" fillId="0" borderId="94" xfId="0" applyFont="1" applyFill="1" applyBorder="1" applyAlignment="1">
      <alignment horizontal="center" vertical="center"/>
    </xf>
    <xf numFmtId="177" fontId="43" fillId="0" borderId="0" xfId="0" applyNumberFormat="1" applyFont="1" applyAlignment="1">
      <alignment horizontal="center" vertical="center"/>
    </xf>
    <xf numFmtId="0" fontId="67" fillId="0" borderId="0" xfId="0" applyFont="1" applyFill="1" applyBorder="1" applyAlignment="1">
      <alignment horizontal="center" vertical="center"/>
    </xf>
    <xf numFmtId="0" fontId="49" fillId="0" borderId="154" xfId="0" applyFont="1" applyFill="1" applyBorder="1" applyAlignment="1">
      <alignment horizontal="center" vertical="center"/>
    </xf>
    <xf numFmtId="0" fontId="49" fillId="0" borderId="114" xfId="0" applyFont="1" applyBorder="1" applyAlignment="1">
      <alignment horizontal="center" vertical="center"/>
    </xf>
    <xf numFmtId="0" fontId="49" fillId="0" borderId="142" xfId="0" applyFont="1" applyBorder="1" applyAlignment="1">
      <alignment horizontal="center" vertical="center"/>
    </xf>
    <xf numFmtId="0" fontId="49" fillId="0" borderId="119" xfId="0" applyFont="1" applyBorder="1" applyAlignment="1">
      <alignment horizontal="center" vertical="center"/>
    </xf>
    <xf numFmtId="0" fontId="106" fillId="0" borderId="0" xfId="0" applyFont="1" applyAlignment="1">
      <alignment horizontal="center" vertical="center"/>
    </xf>
    <xf numFmtId="0" fontId="49" fillId="0" borderId="0" xfId="0" applyFont="1" applyAlignment="1">
      <alignment horizontal="center" vertical="center"/>
    </xf>
    <xf numFmtId="0" fontId="49" fillId="0" borderId="0" xfId="0" applyFont="1" applyFill="1" applyBorder="1" applyAlignment="1">
      <alignment horizontal="center" vertical="center"/>
    </xf>
    <xf numFmtId="0" fontId="49" fillId="0" borderId="160" xfId="0" applyFont="1" applyFill="1" applyBorder="1" applyAlignment="1">
      <alignment horizontal="center" vertical="center"/>
    </xf>
    <xf numFmtId="0" fontId="113" fillId="0" borderId="133" xfId="0" applyFont="1" applyFill="1" applyBorder="1" applyAlignment="1">
      <alignment horizontal="left" vertical="top"/>
    </xf>
    <xf numFmtId="0" fontId="0" fillId="0" borderId="86" xfId="0" applyFill="1" applyBorder="1" applyAlignment="1">
      <alignment horizontal="left" vertical="top"/>
    </xf>
    <xf numFmtId="0" fontId="0" fillId="0" borderId="159" xfId="0" applyFill="1" applyBorder="1" applyAlignment="1">
      <alignment horizontal="left" vertical="top"/>
    </xf>
    <xf numFmtId="0" fontId="68" fillId="0" borderId="0" xfId="6" applyFont="1" applyAlignment="1">
      <alignment horizontal="center" vertical="center"/>
    </xf>
    <xf numFmtId="0" fontId="68" fillId="0" borderId="12" xfId="6" applyFont="1" applyBorder="1" applyAlignment="1">
      <alignment horizontal="center" vertical="center"/>
    </xf>
    <xf numFmtId="0" fontId="85" fillId="0" borderId="23" xfId="6" applyFont="1" applyBorder="1" applyAlignment="1">
      <alignment horizontal="center" vertical="center"/>
    </xf>
    <xf numFmtId="0" fontId="85" fillId="0" borderId="14" xfId="6" applyFont="1" applyBorder="1" applyAlignment="1">
      <alignment horizontal="center" vertical="center"/>
    </xf>
    <xf numFmtId="0" fontId="85" fillId="0" borderId="15" xfId="6" applyFont="1" applyBorder="1" applyAlignment="1">
      <alignment horizontal="center" vertical="center"/>
    </xf>
    <xf numFmtId="0" fontId="72" fillId="0" borderId="0" xfId="6" applyFont="1" applyAlignment="1">
      <alignment horizontal="left" vertical="center" wrapText="1"/>
    </xf>
    <xf numFmtId="0" fontId="56" fillId="0" borderId="86" xfId="6" applyFont="1" applyBorder="1" applyAlignment="1">
      <alignment horizontal="left" vertical="center" wrapText="1"/>
    </xf>
    <xf numFmtId="0" fontId="56" fillId="0" borderId="159" xfId="6" applyFont="1" applyBorder="1" applyAlignment="1">
      <alignment horizontal="left" vertical="center" wrapText="1"/>
    </xf>
    <xf numFmtId="0" fontId="56" fillId="0" borderId="0" xfId="6" applyFont="1" applyBorder="1" applyAlignment="1">
      <alignment horizontal="left" vertical="center" wrapText="1"/>
    </xf>
    <xf numFmtId="0" fontId="56" fillId="0" borderId="160" xfId="6" applyFont="1" applyBorder="1" applyAlignment="1">
      <alignment horizontal="left" vertical="center" wrapText="1"/>
    </xf>
    <xf numFmtId="0" fontId="68" fillId="0" borderId="161" xfId="6" applyFont="1" applyBorder="1" applyAlignment="1">
      <alignment horizontal="left" vertical="center" indent="1"/>
    </xf>
    <xf numFmtId="0" fontId="68" fillId="0" borderId="94" xfId="6" applyFont="1" applyBorder="1" applyAlignment="1">
      <alignment horizontal="left" vertical="center" indent="1"/>
    </xf>
    <xf numFmtId="0" fontId="68" fillId="0" borderId="154" xfId="6" applyFont="1" applyBorder="1" applyAlignment="1">
      <alignment horizontal="left" vertical="center" indent="1"/>
    </xf>
    <xf numFmtId="0" fontId="84" fillId="0" borderId="0" xfId="6" applyFont="1" applyAlignment="1">
      <alignment horizontal="right" vertical="center"/>
    </xf>
    <xf numFmtId="0" fontId="2" fillId="0" borderId="0" xfId="6" applyAlignment="1">
      <alignment horizontal="right" vertical="center"/>
    </xf>
    <xf numFmtId="0" fontId="68" fillId="0" borderId="0" xfId="6" applyFont="1" applyAlignment="1">
      <alignment horizontal="left" vertical="center"/>
    </xf>
    <xf numFmtId="0" fontId="56" fillId="0" borderId="0" xfId="6" applyFont="1" applyFill="1" applyAlignment="1">
      <alignment horizontal="left" vertical="center" wrapText="1"/>
    </xf>
    <xf numFmtId="0" fontId="56" fillId="0" borderId="0" xfId="6" applyFont="1" applyAlignment="1">
      <alignment horizontal="left" vertical="center" wrapText="1"/>
    </xf>
    <xf numFmtId="0" fontId="114" fillId="0" borderId="0" xfId="6" applyFont="1" applyFill="1" applyAlignment="1">
      <alignment horizontal="left" vertical="center" wrapText="1"/>
    </xf>
    <xf numFmtId="0" fontId="72" fillId="0" borderId="0" xfId="6" applyFont="1" applyAlignment="1">
      <alignment horizontal="left" vertical="center" shrinkToFit="1"/>
    </xf>
    <xf numFmtId="0" fontId="78" fillId="0" borderId="22" xfId="6" applyFont="1" applyBorder="1" applyAlignment="1">
      <alignment horizontal="left" vertical="center" wrapText="1"/>
    </xf>
    <xf numFmtId="0" fontId="78" fillId="0" borderId="11" xfId="6" applyFont="1" applyBorder="1" applyAlignment="1">
      <alignment horizontal="left" vertical="center" wrapText="1"/>
    </xf>
    <xf numFmtId="0" fontId="78" fillId="0" borderId="17" xfId="6" applyFont="1" applyBorder="1" applyAlignment="1">
      <alignment horizontal="left" vertical="center" wrapText="1"/>
    </xf>
    <xf numFmtId="0" fontId="78" fillId="0" borderId="18" xfId="6" applyFont="1" applyBorder="1" applyAlignment="1">
      <alignment horizontal="left" vertical="center" wrapText="1"/>
    </xf>
    <xf numFmtId="0" fontId="64" fillId="0" borderId="10" xfId="6" applyFont="1" applyBorder="1" applyAlignment="1">
      <alignment horizontal="center" vertical="center"/>
    </xf>
    <xf numFmtId="0" fontId="2" fillId="0" borderId="4" xfId="6" applyBorder="1" applyAlignment="1">
      <alignment horizontal="center" vertical="center"/>
    </xf>
    <xf numFmtId="0" fontId="56" fillId="0" borderId="17" xfId="6" applyFont="1" applyBorder="1" applyAlignment="1">
      <alignment horizontal="left" vertical="top" wrapText="1"/>
    </xf>
    <xf numFmtId="0" fontId="56" fillId="0" borderId="6" xfId="6" applyFont="1" applyBorder="1" applyAlignment="1">
      <alignment horizontal="left" vertical="top" wrapText="1"/>
    </xf>
    <xf numFmtId="0" fontId="56" fillId="0" borderId="18" xfId="6" applyFont="1" applyBorder="1" applyAlignment="1">
      <alignment horizontal="left" vertical="top" wrapText="1"/>
    </xf>
    <xf numFmtId="0" fontId="81" fillId="0" borderId="0" xfId="6" applyFont="1" applyAlignment="1">
      <alignment horizontal="left" vertical="center"/>
    </xf>
    <xf numFmtId="0" fontId="82" fillId="0" borderId="0" xfId="6" applyFont="1" applyAlignment="1">
      <alignment horizontal="left" vertical="center"/>
    </xf>
    <xf numFmtId="0" fontId="56" fillId="0" borderId="29" xfId="6" applyFont="1" applyBorder="1" applyAlignment="1">
      <alignment vertical="center" shrinkToFit="1"/>
    </xf>
    <xf numFmtId="0" fontId="56" fillId="0" borderId="0" xfId="6" applyFont="1" applyAlignment="1">
      <alignment vertical="center" shrinkToFit="1"/>
    </xf>
    <xf numFmtId="0" fontId="80" fillId="0" borderId="0" xfId="6" applyFont="1" applyAlignment="1">
      <alignment horizontal="center" vertical="center" shrinkToFit="1"/>
    </xf>
    <xf numFmtId="0" fontId="78" fillId="0" borderId="120" xfId="6" applyFont="1" applyBorder="1" applyAlignment="1">
      <alignment horizontal="left" vertical="center" wrapText="1"/>
    </xf>
    <xf numFmtId="0" fontId="78" fillId="0" borderId="31" xfId="6" applyFont="1" applyBorder="1" applyAlignment="1">
      <alignment horizontal="left" vertical="center" wrapText="1"/>
    </xf>
    <xf numFmtId="0" fontId="78" fillId="0" borderId="132" xfId="6" applyFont="1" applyBorder="1" applyAlignment="1">
      <alignment horizontal="left" vertical="center" wrapText="1"/>
    </xf>
    <xf numFmtId="0" fontId="77" fillId="17" borderId="0" xfId="6" applyFont="1" applyFill="1" applyAlignment="1">
      <alignment horizontal="left" vertical="center"/>
    </xf>
    <xf numFmtId="0" fontId="48" fillId="17" borderId="0" xfId="6" applyFont="1" applyFill="1" applyAlignment="1">
      <alignment horizontal="right" vertical="center" shrinkToFit="1"/>
    </xf>
    <xf numFmtId="0" fontId="78" fillId="0" borderId="16" xfId="6" applyFont="1" applyBorder="1" applyAlignment="1">
      <alignment horizontal="left" vertical="center" wrapText="1"/>
    </xf>
    <xf numFmtId="0" fontId="78" fillId="0" borderId="12" xfId="6" applyFont="1" applyBorder="1" applyAlignment="1">
      <alignment horizontal="left" vertical="center" wrapText="1"/>
    </xf>
    <xf numFmtId="0" fontId="64" fillId="0" borderId="0" xfId="6" applyFont="1" applyAlignment="1">
      <alignment horizontal="center" vertical="center"/>
    </xf>
    <xf numFmtId="0" fontId="73" fillId="0" borderId="6" xfId="6" applyFont="1" applyBorder="1" applyAlignment="1">
      <alignment horizontal="center" vertical="center"/>
    </xf>
    <xf numFmtId="0" fontId="57" fillId="0" borderId="0" xfId="6" applyFont="1" applyAlignment="1">
      <alignment horizontal="left"/>
    </xf>
    <xf numFmtId="0" fontId="57" fillId="0" borderId="0" xfId="6" applyFont="1" applyAlignment="1">
      <alignment horizontal="center" vertical="center"/>
    </xf>
    <xf numFmtId="49" fontId="57" fillId="0" borderId="0" xfId="6" applyNumberFormat="1" applyFont="1" applyFill="1" applyAlignment="1">
      <alignment horizontal="center" vertical="top"/>
    </xf>
    <xf numFmtId="0" fontId="75" fillId="0" borderId="0" xfId="6" applyFont="1" applyAlignment="1">
      <alignment horizontal="center" vertical="center" shrinkToFit="1"/>
    </xf>
    <xf numFmtId="0" fontId="57" fillId="0" borderId="127" xfId="6" applyFont="1" applyBorder="1" applyAlignment="1">
      <alignment horizontal="center" vertical="center"/>
    </xf>
    <xf numFmtId="49" fontId="57" fillId="0" borderId="127" xfId="6" applyNumberFormat="1" applyFont="1" applyBorder="1" applyAlignment="1">
      <alignment horizontal="center" vertical="center"/>
    </xf>
    <xf numFmtId="0" fontId="57" fillId="0" borderId="120" xfId="6" applyFont="1" applyBorder="1" applyAlignment="1">
      <alignment horizontal="center" vertical="center"/>
    </xf>
    <xf numFmtId="0" fontId="57" fillId="0" borderId="31" xfId="6" applyFont="1" applyBorder="1" applyAlignment="1">
      <alignment horizontal="center" vertical="center"/>
    </xf>
    <xf numFmtId="0" fontId="57" fillId="0" borderId="120" xfId="6" applyFont="1" applyBorder="1" applyAlignment="1">
      <alignment horizontal="left" vertical="top"/>
    </xf>
    <xf numFmtId="0" fontId="57" fillId="0" borderId="31" xfId="6" applyFont="1" applyBorder="1" applyAlignment="1">
      <alignment horizontal="left" vertical="top"/>
    </xf>
    <xf numFmtId="49" fontId="57" fillId="0" borderId="120" xfId="6" applyNumberFormat="1" applyFont="1" applyBorder="1" applyAlignment="1">
      <alignment horizontal="left" vertical="top"/>
    </xf>
    <xf numFmtId="49" fontId="57" fillId="0" borderId="31" xfId="6" applyNumberFormat="1" applyFont="1" applyBorder="1" applyAlignment="1">
      <alignment horizontal="left" vertical="top"/>
    </xf>
    <xf numFmtId="0" fontId="57" fillId="0" borderId="0" xfId="6" applyFont="1" applyAlignment="1">
      <alignment horizontal="right" vertical="center"/>
    </xf>
    <xf numFmtId="0" fontId="76" fillId="17" borderId="54" xfId="6" applyFont="1" applyFill="1" applyBorder="1" applyAlignment="1">
      <alignment horizontal="left" vertical="center" wrapText="1"/>
    </xf>
    <xf numFmtId="0" fontId="119" fillId="0" borderId="23" xfId="6" applyFont="1" applyBorder="1" applyAlignment="1">
      <alignment horizontal="center" vertical="center"/>
    </xf>
    <xf numFmtId="0" fontId="119" fillId="0" borderId="14" xfId="6" applyFont="1" applyBorder="1" applyAlignment="1">
      <alignment horizontal="center" vertical="center"/>
    </xf>
    <xf numFmtId="0" fontId="119" fillId="0" borderId="15" xfId="6" applyFont="1" applyBorder="1" applyAlignment="1">
      <alignment horizontal="center" vertical="center"/>
    </xf>
    <xf numFmtId="0" fontId="108" fillId="0" borderId="0" xfId="6" applyFont="1" applyFill="1" applyAlignment="1">
      <alignment horizontal="left" vertical="center" wrapText="1"/>
    </xf>
    <xf numFmtId="0" fontId="68" fillId="0" borderId="0" xfId="6" applyFont="1" applyAlignment="1">
      <alignment horizontal="left" vertical="center" indent="1"/>
    </xf>
    <xf numFmtId="0" fontId="94" fillId="0" borderId="17" xfId="6" applyFont="1" applyBorder="1" applyAlignment="1">
      <alignment horizontal="left" vertical="distributed" wrapText="1"/>
    </xf>
    <xf numFmtId="0" fontId="94" fillId="0" borderId="6" xfId="6" applyFont="1" applyBorder="1" applyAlignment="1">
      <alignment horizontal="left" vertical="distributed" wrapText="1"/>
    </xf>
    <xf numFmtId="0" fontId="94" fillId="0" borderId="18" xfId="6" applyFont="1" applyBorder="1" applyAlignment="1">
      <alignment horizontal="left" vertical="distributed" wrapText="1"/>
    </xf>
    <xf numFmtId="0" fontId="115" fillId="0" borderId="31" xfId="7" applyFont="1" applyFill="1" applyBorder="1" applyAlignment="1">
      <alignment horizontal="center" vertical="center"/>
    </xf>
    <xf numFmtId="0" fontId="115" fillId="0" borderId="23" xfId="7" applyFont="1" applyFill="1" applyBorder="1" applyAlignment="1">
      <alignment horizontal="center" vertical="center"/>
    </xf>
    <xf numFmtId="0" fontId="115" fillId="0" borderId="15" xfId="7" applyFont="1" applyFill="1" applyBorder="1" applyAlignment="1">
      <alignment horizontal="center" vertical="center"/>
    </xf>
    <xf numFmtId="0" fontId="122" fillId="23" borderId="23" xfId="7" applyFont="1" applyFill="1" applyBorder="1" applyAlignment="1">
      <alignment vertical="center"/>
    </xf>
    <xf numFmtId="0" fontId="122" fillId="23" borderId="14" xfId="7" applyFont="1" applyFill="1" applyBorder="1" applyAlignment="1">
      <alignment vertical="center"/>
    </xf>
    <xf numFmtId="0" fontId="122" fillId="23" borderId="15" xfId="7" applyFont="1" applyFill="1" applyBorder="1" applyAlignment="1">
      <alignment vertical="center"/>
    </xf>
    <xf numFmtId="0" fontId="115" fillId="0" borderId="165" xfId="7" applyFont="1" applyFill="1" applyBorder="1" applyAlignment="1">
      <alignment horizontal="center" vertical="center" textRotation="255"/>
    </xf>
    <xf numFmtId="0" fontId="115" fillId="0" borderId="120" xfId="7" applyFont="1" applyFill="1" applyBorder="1" applyAlignment="1">
      <alignment horizontal="center" vertical="center" textRotation="255"/>
    </xf>
    <xf numFmtId="0" fontId="125" fillId="0" borderId="23" xfId="7" applyFont="1" applyFill="1" applyBorder="1" applyAlignment="1">
      <alignment horizontal="left" vertical="center"/>
    </xf>
    <xf numFmtId="0" fontId="125" fillId="0" borderId="14" xfId="7" applyFont="1" applyFill="1" applyBorder="1" applyAlignment="1">
      <alignment horizontal="left" vertical="center"/>
    </xf>
    <xf numFmtId="0" fontId="125" fillId="0" borderId="15" xfId="7" applyFont="1" applyFill="1" applyBorder="1" applyAlignment="1">
      <alignment horizontal="left" vertical="center"/>
    </xf>
    <xf numFmtId="0" fontId="115" fillId="0" borderId="24" xfId="7" applyFont="1" applyFill="1" applyBorder="1" applyAlignment="1">
      <alignment horizontal="center" vertical="center"/>
    </xf>
    <xf numFmtId="0" fontId="115" fillId="0" borderId="30" xfId="7" applyFont="1" applyFill="1" applyBorder="1" applyAlignment="1">
      <alignment horizontal="center" vertical="center"/>
    </xf>
    <xf numFmtId="0" fontId="115" fillId="0" borderId="16" xfId="7" applyFont="1" applyFill="1" applyBorder="1" applyAlignment="1">
      <alignment horizontal="center" vertical="center"/>
    </xf>
    <xf numFmtId="0" fontId="115" fillId="0" borderId="12" xfId="7" applyFont="1" applyFill="1" applyBorder="1" applyAlignment="1">
      <alignment horizontal="center" vertical="center"/>
    </xf>
    <xf numFmtId="0" fontId="115" fillId="0" borderId="17" xfId="7" applyFont="1" applyFill="1" applyBorder="1" applyAlignment="1">
      <alignment horizontal="center" vertical="center"/>
    </xf>
    <xf numFmtId="0" fontId="115" fillId="0" borderId="18" xfId="7" applyFont="1" applyFill="1" applyBorder="1" applyAlignment="1">
      <alignment horizontal="center" vertical="center"/>
    </xf>
    <xf numFmtId="0" fontId="115" fillId="0" borderId="4" xfId="7" applyFont="1" applyFill="1" applyBorder="1" applyAlignment="1">
      <alignment horizontal="left" vertical="top" wrapText="1"/>
    </xf>
    <xf numFmtId="0" fontId="115" fillId="0" borderId="30" xfId="7" applyFont="1" applyFill="1" applyBorder="1" applyAlignment="1">
      <alignment horizontal="left" vertical="top" wrapText="1"/>
    </xf>
    <xf numFmtId="0" fontId="115" fillId="0" borderId="0" xfId="7" applyFont="1" applyFill="1" applyAlignment="1">
      <alignment horizontal="left" vertical="top" wrapText="1"/>
    </xf>
    <xf numFmtId="0" fontId="115" fillId="0" borderId="12" xfId="7" applyFont="1" applyFill="1" applyBorder="1" applyAlignment="1">
      <alignment horizontal="left" vertical="top" wrapText="1"/>
    </xf>
    <xf numFmtId="0" fontId="115" fillId="0" borderId="6" xfId="7" applyFont="1" applyFill="1" applyBorder="1" applyAlignment="1">
      <alignment horizontal="left" vertical="top" wrapText="1"/>
    </xf>
    <xf numFmtId="0" fontId="115" fillId="0" borderId="18" xfId="7" applyFont="1" applyFill="1" applyBorder="1" applyAlignment="1">
      <alignment horizontal="left" vertical="top" wrapText="1"/>
    </xf>
    <xf numFmtId="0" fontId="115" fillId="0" borderId="24" xfId="7" applyFont="1" applyFill="1" applyBorder="1" applyAlignment="1">
      <alignment horizontal="center" vertical="center" wrapText="1"/>
    </xf>
    <xf numFmtId="0" fontId="115" fillId="0" borderId="4" xfId="7" applyFont="1" applyFill="1" applyBorder="1" applyAlignment="1">
      <alignment horizontal="center" vertical="center" wrapText="1"/>
    </xf>
    <xf numFmtId="0" fontId="115" fillId="0" borderId="30" xfId="7" applyFont="1" applyFill="1" applyBorder="1" applyAlignment="1">
      <alignment horizontal="center" vertical="center" wrapText="1"/>
    </xf>
    <xf numFmtId="0" fontId="115" fillId="0" borderId="16" xfId="7" applyFont="1" applyFill="1" applyBorder="1" applyAlignment="1">
      <alignment horizontal="center" vertical="center" wrapText="1"/>
    </xf>
    <xf numFmtId="0" fontId="115" fillId="0" borderId="0" xfId="7" applyFont="1" applyFill="1" applyAlignment="1">
      <alignment horizontal="center" vertical="center" wrapText="1"/>
    </xf>
    <xf numFmtId="0" fontId="115" fillId="0" borderId="12" xfId="7" applyFont="1" applyFill="1" applyBorder="1" applyAlignment="1">
      <alignment horizontal="center" vertical="center" wrapText="1"/>
    </xf>
    <xf numFmtId="0" fontId="115" fillId="0" borderId="17" xfId="7" applyFont="1" applyFill="1" applyBorder="1" applyAlignment="1">
      <alignment horizontal="center" vertical="center" wrapText="1"/>
    </xf>
    <xf numFmtId="0" fontId="115" fillId="0" borderId="6" xfId="7" applyFont="1" applyFill="1" applyBorder="1" applyAlignment="1">
      <alignment horizontal="center" vertical="center" wrapText="1"/>
    </xf>
    <xf numFmtId="0" fontId="115" fillId="0" borderId="18" xfId="7" applyFont="1" applyFill="1" applyBorder="1" applyAlignment="1">
      <alignment horizontal="center" vertical="center" wrapText="1"/>
    </xf>
    <xf numFmtId="0" fontId="115" fillId="0" borderId="54" xfId="7" applyFont="1" applyFill="1" applyBorder="1" applyAlignment="1">
      <alignment horizontal="center" vertical="center" textRotation="255"/>
    </xf>
    <xf numFmtId="0" fontId="115" fillId="0" borderId="31" xfId="7" applyFont="1" applyFill="1" applyBorder="1" applyAlignment="1">
      <alignment horizontal="left" vertical="center"/>
    </xf>
    <xf numFmtId="0" fontId="115" fillId="0" borderId="24" xfId="7" applyFont="1" applyFill="1" applyBorder="1" applyAlignment="1">
      <alignment horizontal="left" vertical="top" wrapText="1"/>
    </xf>
    <xf numFmtId="0" fontId="115" fillId="0" borderId="17" xfId="7" applyFont="1" applyFill="1" applyBorder="1" applyAlignment="1">
      <alignment horizontal="left" vertical="top" wrapText="1"/>
    </xf>
    <xf numFmtId="0" fontId="62" fillId="0" borderId="23" xfId="0" applyFont="1" applyFill="1" applyBorder="1" applyAlignment="1">
      <alignment horizontal="center" vertical="center"/>
    </xf>
    <xf numFmtId="0" fontId="62" fillId="0" borderId="14" xfId="0" applyFont="1" applyFill="1" applyBorder="1" applyAlignment="1">
      <alignment horizontal="center" vertical="center"/>
    </xf>
    <xf numFmtId="0" fontId="62" fillId="0" borderId="15" xfId="0" applyFont="1" applyFill="1" applyBorder="1" applyAlignment="1">
      <alignment horizontal="center" vertical="center"/>
    </xf>
    <xf numFmtId="0" fontId="59" fillId="0" borderId="0" xfId="0" applyFont="1" applyAlignment="1">
      <alignment horizontal="distributed" vertical="center"/>
    </xf>
    <xf numFmtId="0" fontId="0" fillId="0" borderId="6" xfId="0" applyFont="1" applyBorder="1" applyAlignment="1">
      <alignment horizontal="center" vertical="center"/>
    </xf>
    <xf numFmtId="0" fontId="0" fillId="0" borderId="6" xfId="0" applyBorder="1" applyAlignment="1">
      <alignment horizontal="center" vertical="center"/>
    </xf>
    <xf numFmtId="0" fontId="117" fillId="0" borderId="0" xfId="0" applyFont="1" applyAlignment="1">
      <alignment horizontal="center" vertical="center"/>
    </xf>
    <xf numFmtId="0" fontId="59" fillId="0" borderId="0" xfId="0" applyFont="1" applyAlignment="1">
      <alignment horizontal="left" vertical="center"/>
    </xf>
    <xf numFmtId="0" fontId="118" fillId="0" borderId="0" xfId="0" applyFont="1" applyAlignment="1">
      <alignment horizontal="left" vertical="center"/>
    </xf>
    <xf numFmtId="0" fontId="59" fillId="0" borderId="0" xfId="0" applyFont="1" applyAlignment="1">
      <alignment horizontal="center" vertical="center"/>
    </xf>
  </cellXfs>
  <cellStyles count="8">
    <cellStyle name="ハイパーリンク" xfId="1" builtinId="8"/>
    <cellStyle name="ハイパーリンク 2" xfId="4"/>
    <cellStyle name="標準" xfId="0" builtinId="0"/>
    <cellStyle name="標準 2" xfId="2"/>
    <cellStyle name="標準 3" xfId="3"/>
    <cellStyle name="標準 4" xfId="5"/>
    <cellStyle name="標準 5" xfId="6"/>
    <cellStyle name="標準 6" xfId="7"/>
  </cellStyles>
  <dxfs count="25">
    <dxf>
      <font>
        <color theme="0"/>
      </font>
    </dxf>
    <dxf>
      <font>
        <color theme="0"/>
      </font>
    </dxf>
    <dxf>
      <font>
        <color theme="0"/>
      </font>
    </dxf>
    <dxf>
      <font>
        <color theme="0"/>
      </font>
    </dxf>
    <dxf>
      <font>
        <color theme="0"/>
      </font>
    </dxf>
    <dxf>
      <font>
        <color theme="0"/>
      </font>
    </dxf>
    <dxf>
      <font>
        <color theme="0"/>
      </font>
    </dxf>
    <dxf>
      <font>
        <color theme="0"/>
      </font>
    </dxf>
    <dxf>
      <font>
        <condense val="0"/>
        <extend val="0"/>
        <color indexed="9"/>
      </font>
      <fill>
        <patternFill>
          <bgColor indexed="9"/>
        </patternFill>
      </fill>
    </dxf>
    <dxf>
      <font>
        <color theme="0"/>
      </font>
    </dxf>
    <dxf>
      <font>
        <color theme="0"/>
      </font>
    </dxf>
    <dxf>
      <font>
        <color theme="0"/>
      </font>
    </dxf>
    <dxf>
      <font>
        <color theme="0"/>
      </font>
    </dxf>
    <dxf>
      <font>
        <condense val="0"/>
        <extend val="0"/>
        <color auto="1"/>
      </font>
    </dxf>
    <dxf>
      <font>
        <color theme="0"/>
      </font>
    </dxf>
    <dxf>
      <font>
        <color theme="0"/>
      </font>
    </dxf>
    <dxf>
      <font>
        <color theme="0"/>
      </font>
      <fill>
        <patternFill>
          <fgColor theme="0"/>
        </patternFill>
      </fill>
    </dxf>
    <dxf>
      <font>
        <color theme="0"/>
      </font>
    </dxf>
    <dxf>
      <font>
        <color theme="0"/>
      </font>
    </dxf>
    <dxf>
      <font>
        <color theme="0"/>
      </font>
    </dxf>
    <dxf>
      <font>
        <color theme="0"/>
      </font>
    </dxf>
    <dxf>
      <font>
        <color theme="0"/>
      </font>
    </dxf>
    <dxf>
      <fill>
        <patternFill>
          <bgColor indexed="9"/>
        </patternFill>
      </fill>
    </dxf>
    <dxf>
      <fill>
        <patternFill>
          <bgColor indexed="44"/>
        </patternFill>
      </fill>
    </dxf>
    <dxf>
      <fill>
        <patternFill>
          <bgColor rgb="FF99CCFF"/>
        </patternFill>
      </fill>
    </dxf>
  </dxfs>
  <tableStyles count="0" defaultTableStyle="TableStyleMedium2" defaultPivotStyle="PivotStyleLight16"/>
  <colors>
    <mruColors>
      <color rgb="FF99CCFF"/>
      <color rgb="FF66CCFF"/>
      <color rgb="FFFF99CC"/>
      <color rgb="FFCCFFFF"/>
      <color rgb="FFFFFF99"/>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63500</xdr:colOff>
      <xdr:row>49</xdr:row>
      <xdr:rowOff>69850</xdr:rowOff>
    </xdr:from>
    <xdr:to>
      <xdr:col>5</xdr:col>
      <xdr:colOff>184150</xdr:colOff>
      <xdr:row>50</xdr:row>
      <xdr:rowOff>139700</xdr:rowOff>
    </xdr:to>
    <xdr:sp macro="" textlink="">
      <xdr:nvSpPr>
        <xdr:cNvPr id="2" name="矢印: 左 1">
          <a:extLst>
            <a:ext uri="{FF2B5EF4-FFF2-40B4-BE49-F238E27FC236}">
              <a16:creationId xmlns:a16="http://schemas.microsoft.com/office/drawing/2014/main" id="{00000000-0008-0000-0200-000002000000}"/>
            </a:ext>
          </a:extLst>
        </xdr:cNvPr>
        <xdr:cNvSpPr/>
      </xdr:nvSpPr>
      <xdr:spPr>
        <a:xfrm>
          <a:off x="6502400" y="10744200"/>
          <a:ext cx="368300" cy="234950"/>
        </a:xfrm>
        <a:prstGeom prst="leftArrow">
          <a:avLst>
            <a:gd name="adj1" fmla="val 50000"/>
            <a:gd name="adj2" fmla="val 58000"/>
          </a:avLst>
        </a:prstGeom>
        <a:solidFill>
          <a:srgbClr val="FF0000"/>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endParaRPr>
        </a:p>
      </xdr:txBody>
    </xdr:sp>
    <xdr:clientData/>
  </xdr:twoCellAnchor>
  <xdr:twoCellAnchor>
    <xdr:from>
      <xdr:col>4</xdr:col>
      <xdr:colOff>196850</xdr:colOff>
      <xdr:row>95</xdr:row>
      <xdr:rowOff>50800</xdr:rowOff>
    </xdr:from>
    <xdr:to>
      <xdr:col>5</xdr:col>
      <xdr:colOff>203200</xdr:colOff>
      <xdr:row>96</xdr:row>
      <xdr:rowOff>82550</xdr:rowOff>
    </xdr:to>
    <xdr:sp macro="" textlink="">
      <xdr:nvSpPr>
        <xdr:cNvPr id="3" name="矢印: 左 2">
          <a:extLst>
            <a:ext uri="{FF2B5EF4-FFF2-40B4-BE49-F238E27FC236}">
              <a16:creationId xmlns:a16="http://schemas.microsoft.com/office/drawing/2014/main" id="{00000000-0008-0000-0200-000003000000}"/>
            </a:ext>
          </a:extLst>
        </xdr:cNvPr>
        <xdr:cNvSpPr/>
      </xdr:nvSpPr>
      <xdr:spPr>
        <a:xfrm>
          <a:off x="7054850" y="19037300"/>
          <a:ext cx="254000" cy="203200"/>
        </a:xfrm>
        <a:prstGeom prst="leftArrow">
          <a:avLst>
            <a:gd name="adj1" fmla="val 50000"/>
            <a:gd name="adj2" fmla="val 58000"/>
          </a:avLst>
        </a:prstGeom>
        <a:solidFill>
          <a:srgbClr val="FF0000"/>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endParaRPr>
        </a:p>
      </xdr:txBody>
    </xdr:sp>
    <xdr:clientData/>
  </xdr:twoCellAnchor>
  <xdr:twoCellAnchor>
    <xdr:from>
      <xdr:col>5</xdr:col>
      <xdr:colOff>12700</xdr:colOff>
      <xdr:row>109</xdr:row>
      <xdr:rowOff>50800</xdr:rowOff>
    </xdr:from>
    <xdr:to>
      <xdr:col>5</xdr:col>
      <xdr:colOff>209550</xdr:colOff>
      <xdr:row>110</xdr:row>
      <xdr:rowOff>31750</xdr:rowOff>
    </xdr:to>
    <xdr:sp macro="" textlink="">
      <xdr:nvSpPr>
        <xdr:cNvPr id="4" name="矢印: 左 3">
          <a:extLst>
            <a:ext uri="{FF2B5EF4-FFF2-40B4-BE49-F238E27FC236}">
              <a16:creationId xmlns:a16="http://schemas.microsoft.com/office/drawing/2014/main" id="{00000000-0008-0000-0200-000004000000}"/>
            </a:ext>
          </a:extLst>
        </xdr:cNvPr>
        <xdr:cNvSpPr/>
      </xdr:nvSpPr>
      <xdr:spPr>
        <a:xfrm>
          <a:off x="7118350" y="21266150"/>
          <a:ext cx="196850" cy="152400"/>
        </a:xfrm>
        <a:prstGeom prst="leftArrow">
          <a:avLst>
            <a:gd name="adj1" fmla="val 50000"/>
            <a:gd name="adj2" fmla="val 58000"/>
          </a:avLst>
        </a:prstGeom>
        <a:solidFill>
          <a:srgbClr val="FF0000"/>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18</xdr:col>
      <xdr:colOff>657225</xdr:colOff>
      <xdr:row>33</xdr:row>
      <xdr:rowOff>119063</xdr:rowOff>
    </xdr:from>
    <xdr:to>
      <xdr:col>26</xdr:col>
      <xdr:colOff>571501</xdr:colOff>
      <xdr:row>38</xdr:row>
      <xdr:rowOff>123824</xdr:rowOff>
    </xdr:to>
    <xdr:grpSp>
      <xdr:nvGrpSpPr>
        <xdr:cNvPr id="2" name="グループ化 1">
          <a:extLst>
            <a:ext uri="{FF2B5EF4-FFF2-40B4-BE49-F238E27FC236}">
              <a16:creationId xmlns:a16="http://schemas.microsoft.com/office/drawing/2014/main" id="{00000000-0008-0000-0A00-000002000000}"/>
            </a:ext>
          </a:extLst>
        </xdr:cNvPr>
        <xdr:cNvGrpSpPr/>
      </xdr:nvGrpSpPr>
      <xdr:grpSpPr>
        <a:xfrm>
          <a:off x="8096250" y="7119938"/>
          <a:ext cx="5324476" cy="1014411"/>
          <a:chOff x="7596187" y="8739189"/>
          <a:chExt cx="5476876" cy="1014411"/>
        </a:xfrm>
      </xdr:grpSpPr>
      <xdr:pic>
        <xdr:nvPicPr>
          <xdr:cNvPr id="3" name="図 2">
            <a:extLst>
              <a:ext uri="{FF2B5EF4-FFF2-40B4-BE49-F238E27FC236}">
                <a16:creationId xmlns:a16="http://schemas.microsoft.com/office/drawing/2014/main" id="{00000000-0008-0000-0A00-000003000000}"/>
              </a:ext>
            </a:extLst>
          </xdr:cNvPr>
          <xdr:cNvPicPr>
            <a:picLocks noChangeAspect="1"/>
          </xdr:cNvPicPr>
        </xdr:nvPicPr>
        <xdr:blipFill>
          <a:blip xmlns:r="http://schemas.openxmlformats.org/officeDocument/2006/relationships" r:embed="rId1"/>
          <a:stretch>
            <a:fillRect/>
          </a:stretch>
        </xdr:blipFill>
        <xdr:spPr>
          <a:xfrm>
            <a:off x="7596187" y="8739189"/>
            <a:ext cx="5476876" cy="923925"/>
          </a:xfrm>
          <a:prstGeom prst="rect">
            <a:avLst/>
          </a:prstGeom>
          <a:ln>
            <a:solidFill>
              <a:srgbClr val="008000"/>
            </a:solidFill>
          </a:ln>
        </xdr:spPr>
      </xdr:pic>
      <xdr:sp macro="" textlink="">
        <xdr:nvSpPr>
          <xdr:cNvPr id="4" name="楕円 3">
            <a:extLst>
              <a:ext uri="{FF2B5EF4-FFF2-40B4-BE49-F238E27FC236}">
                <a16:creationId xmlns:a16="http://schemas.microsoft.com/office/drawing/2014/main" id="{00000000-0008-0000-0A00-000004000000}"/>
              </a:ext>
            </a:extLst>
          </xdr:cNvPr>
          <xdr:cNvSpPr/>
        </xdr:nvSpPr>
        <xdr:spPr>
          <a:xfrm>
            <a:off x="7748589" y="8762455"/>
            <a:ext cx="423862" cy="438695"/>
          </a:xfrm>
          <a:prstGeom prst="ellipse">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 name="楕円 4">
            <a:extLst>
              <a:ext uri="{FF2B5EF4-FFF2-40B4-BE49-F238E27FC236}">
                <a16:creationId xmlns:a16="http://schemas.microsoft.com/office/drawing/2014/main" id="{00000000-0008-0000-0A00-000005000000}"/>
              </a:ext>
            </a:extLst>
          </xdr:cNvPr>
          <xdr:cNvSpPr/>
        </xdr:nvSpPr>
        <xdr:spPr>
          <a:xfrm>
            <a:off x="8577263" y="9153525"/>
            <a:ext cx="604838" cy="600075"/>
          </a:xfrm>
          <a:prstGeom prst="ellipse">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22</xdr:col>
      <xdr:colOff>476251</xdr:colOff>
      <xdr:row>0</xdr:row>
      <xdr:rowOff>0</xdr:rowOff>
    </xdr:from>
    <xdr:to>
      <xdr:col>26</xdr:col>
      <xdr:colOff>683419</xdr:colOff>
      <xdr:row>5</xdr:row>
      <xdr:rowOff>42862</xdr:rowOff>
    </xdr:to>
    <xdr:sp macro="" textlink="">
      <xdr:nvSpPr>
        <xdr:cNvPr id="6" name="テキスト ボックス 5">
          <a:extLst>
            <a:ext uri="{FF2B5EF4-FFF2-40B4-BE49-F238E27FC236}">
              <a16:creationId xmlns:a16="http://schemas.microsoft.com/office/drawing/2014/main" id="{00000000-0008-0000-0A00-000006000000}"/>
            </a:ext>
          </a:extLst>
        </xdr:cNvPr>
        <xdr:cNvSpPr txBox="1"/>
      </xdr:nvSpPr>
      <xdr:spPr>
        <a:xfrm>
          <a:off x="9956801" y="0"/>
          <a:ext cx="2823368" cy="976312"/>
        </a:xfrm>
        <a:prstGeom prst="rect">
          <a:avLst/>
        </a:prstGeom>
        <a:solidFill>
          <a:srgbClr val="CCFFFF"/>
        </a:solidFill>
        <a:ln w="31750" cap="rnd" cmpd="sng">
          <a:solidFill>
            <a:srgbClr val="FF0000"/>
          </a:solidFill>
          <a:prstDash val="dash"/>
          <a:beve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400" b="1">
              <a:solidFill>
                <a:srgbClr val="FF0000"/>
              </a:solidFill>
            </a:rPr>
            <a:t>変更禁止</a:t>
          </a:r>
          <a:r>
            <a:rPr kumimoji="1" lang="en-US" altLang="ja-JP" sz="1400" b="1">
              <a:solidFill>
                <a:srgbClr val="FF0000"/>
              </a:solidFill>
            </a:rPr>
            <a:t>!!</a:t>
          </a:r>
        </a:p>
        <a:p>
          <a:r>
            <a:rPr kumimoji="1" lang="en-US" altLang="ja-JP" sz="1000"/>
            <a:t> </a:t>
          </a:r>
          <a:r>
            <a:rPr kumimoji="1" lang="en-US" altLang="ja-JP" sz="1000" baseline="0"/>
            <a:t> </a:t>
          </a:r>
          <a:r>
            <a:rPr kumimoji="1" lang="ja-JP" altLang="en-US" sz="1000" baseline="0"/>
            <a:t>　</a:t>
          </a:r>
          <a:r>
            <a:rPr kumimoji="1" lang="en-US" altLang="ja-JP" sz="1000"/>
            <a:t>☆</a:t>
          </a:r>
          <a:r>
            <a:rPr kumimoji="1" lang="ja-JP" altLang="en-US" sz="1000"/>
            <a:t>セルの挿入・削除・変更  </a:t>
          </a:r>
          <a:r>
            <a:rPr kumimoji="1" lang="en-US" altLang="ja-JP" sz="1000"/>
            <a:t>(</a:t>
          </a:r>
          <a:r>
            <a:rPr kumimoji="1" lang="ja-JP" altLang="en-US" sz="1000"/>
            <a:t>幅・高さなど</a:t>
          </a:r>
          <a:r>
            <a:rPr kumimoji="1" lang="en-US" altLang="ja-JP" sz="1000"/>
            <a:t>)</a:t>
          </a:r>
          <a:r>
            <a:rPr kumimoji="1" lang="ja-JP" altLang="en-US" sz="1000"/>
            <a:t>　</a:t>
          </a:r>
          <a:endParaRPr kumimoji="1" lang="en-US" altLang="ja-JP" sz="1000"/>
        </a:p>
        <a:p>
          <a:r>
            <a:rPr kumimoji="1" lang="ja-JP" altLang="en-US" sz="1000"/>
            <a:t>  　☆セルの書式設定</a:t>
          </a:r>
          <a:r>
            <a:rPr kumimoji="1" lang="en-US" altLang="ja-JP" sz="1000"/>
            <a:t>(</a:t>
          </a:r>
          <a:r>
            <a:rPr kumimoji="1" lang="ja-JP" altLang="en-US" sz="1000"/>
            <a:t>フォント・文字配置など</a:t>
          </a:r>
          <a:r>
            <a:rPr kumimoji="1" lang="en-US" altLang="ja-JP" sz="1000"/>
            <a:t>)</a:t>
          </a:r>
          <a:endParaRPr kumimoji="1" lang="ja-JP" altLang="en-US" sz="10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18</xdr:col>
      <xdr:colOff>619125</xdr:colOff>
      <xdr:row>33</xdr:row>
      <xdr:rowOff>80963</xdr:rowOff>
    </xdr:from>
    <xdr:to>
      <xdr:col>26</xdr:col>
      <xdr:colOff>533401</xdr:colOff>
      <xdr:row>38</xdr:row>
      <xdr:rowOff>66674</xdr:rowOff>
    </xdr:to>
    <xdr:grpSp>
      <xdr:nvGrpSpPr>
        <xdr:cNvPr id="2" name="グループ化 1">
          <a:extLst>
            <a:ext uri="{FF2B5EF4-FFF2-40B4-BE49-F238E27FC236}">
              <a16:creationId xmlns:a16="http://schemas.microsoft.com/office/drawing/2014/main" id="{00000000-0008-0000-0B00-000002000000}"/>
            </a:ext>
          </a:extLst>
        </xdr:cNvPr>
        <xdr:cNvGrpSpPr/>
      </xdr:nvGrpSpPr>
      <xdr:grpSpPr>
        <a:xfrm>
          <a:off x="8058150" y="7129463"/>
          <a:ext cx="5324476" cy="1014411"/>
          <a:chOff x="7596187" y="8739189"/>
          <a:chExt cx="5476876" cy="1014411"/>
        </a:xfrm>
      </xdr:grpSpPr>
      <xdr:pic>
        <xdr:nvPicPr>
          <xdr:cNvPr id="3" name="図 2">
            <a:extLst>
              <a:ext uri="{FF2B5EF4-FFF2-40B4-BE49-F238E27FC236}">
                <a16:creationId xmlns:a16="http://schemas.microsoft.com/office/drawing/2014/main" id="{00000000-0008-0000-0B00-000003000000}"/>
              </a:ext>
            </a:extLst>
          </xdr:cNvPr>
          <xdr:cNvPicPr>
            <a:picLocks noChangeAspect="1"/>
          </xdr:cNvPicPr>
        </xdr:nvPicPr>
        <xdr:blipFill>
          <a:blip xmlns:r="http://schemas.openxmlformats.org/officeDocument/2006/relationships" r:embed="rId1"/>
          <a:stretch>
            <a:fillRect/>
          </a:stretch>
        </xdr:blipFill>
        <xdr:spPr>
          <a:xfrm>
            <a:off x="7596187" y="8739189"/>
            <a:ext cx="5476876" cy="923925"/>
          </a:xfrm>
          <a:prstGeom prst="rect">
            <a:avLst/>
          </a:prstGeom>
          <a:ln>
            <a:solidFill>
              <a:srgbClr val="008000"/>
            </a:solidFill>
          </a:ln>
        </xdr:spPr>
      </xdr:pic>
      <xdr:sp macro="" textlink="">
        <xdr:nvSpPr>
          <xdr:cNvPr id="4" name="楕円 3">
            <a:extLst>
              <a:ext uri="{FF2B5EF4-FFF2-40B4-BE49-F238E27FC236}">
                <a16:creationId xmlns:a16="http://schemas.microsoft.com/office/drawing/2014/main" id="{00000000-0008-0000-0B00-000004000000}"/>
              </a:ext>
            </a:extLst>
          </xdr:cNvPr>
          <xdr:cNvSpPr/>
        </xdr:nvSpPr>
        <xdr:spPr>
          <a:xfrm>
            <a:off x="7748589" y="8762455"/>
            <a:ext cx="423862" cy="438695"/>
          </a:xfrm>
          <a:prstGeom prst="ellipse">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 name="楕円 4">
            <a:extLst>
              <a:ext uri="{FF2B5EF4-FFF2-40B4-BE49-F238E27FC236}">
                <a16:creationId xmlns:a16="http://schemas.microsoft.com/office/drawing/2014/main" id="{00000000-0008-0000-0B00-000005000000}"/>
              </a:ext>
            </a:extLst>
          </xdr:cNvPr>
          <xdr:cNvSpPr/>
        </xdr:nvSpPr>
        <xdr:spPr>
          <a:xfrm>
            <a:off x="8577263" y="9153525"/>
            <a:ext cx="604838" cy="600075"/>
          </a:xfrm>
          <a:prstGeom prst="ellipse">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22</xdr:col>
      <xdr:colOff>476251</xdr:colOff>
      <xdr:row>0</xdr:row>
      <xdr:rowOff>0</xdr:rowOff>
    </xdr:from>
    <xdr:to>
      <xdr:col>26</xdr:col>
      <xdr:colOff>683419</xdr:colOff>
      <xdr:row>5</xdr:row>
      <xdr:rowOff>42862</xdr:rowOff>
    </xdr:to>
    <xdr:sp macro="" textlink="">
      <xdr:nvSpPr>
        <xdr:cNvPr id="6" name="テキスト ボックス 5">
          <a:extLst>
            <a:ext uri="{FF2B5EF4-FFF2-40B4-BE49-F238E27FC236}">
              <a16:creationId xmlns:a16="http://schemas.microsoft.com/office/drawing/2014/main" id="{00000000-0008-0000-0B00-000006000000}"/>
            </a:ext>
          </a:extLst>
        </xdr:cNvPr>
        <xdr:cNvSpPr txBox="1"/>
      </xdr:nvSpPr>
      <xdr:spPr>
        <a:xfrm>
          <a:off x="9956801" y="0"/>
          <a:ext cx="2823368" cy="976312"/>
        </a:xfrm>
        <a:prstGeom prst="rect">
          <a:avLst/>
        </a:prstGeom>
        <a:solidFill>
          <a:srgbClr val="CCFFFF"/>
        </a:solidFill>
        <a:ln w="31750" cap="rnd" cmpd="sng">
          <a:solidFill>
            <a:srgbClr val="FF0000"/>
          </a:solidFill>
          <a:prstDash val="dash"/>
          <a:beve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400" b="1">
              <a:solidFill>
                <a:srgbClr val="FF0000"/>
              </a:solidFill>
            </a:rPr>
            <a:t>変更禁止</a:t>
          </a:r>
          <a:r>
            <a:rPr kumimoji="1" lang="en-US" altLang="ja-JP" sz="1400" b="1">
              <a:solidFill>
                <a:srgbClr val="FF0000"/>
              </a:solidFill>
            </a:rPr>
            <a:t>!!</a:t>
          </a:r>
        </a:p>
        <a:p>
          <a:r>
            <a:rPr kumimoji="1" lang="en-US" altLang="ja-JP" sz="1000"/>
            <a:t> </a:t>
          </a:r>
          <a:r>
            <a:rPr kumimoji="1" lang="en-US" altLang="ja-JP" sz="1000" baseline="0"/>
            <a:t> </a:t>
          </a:r>
          <a:r>
            <a:rPr kumimoji="1" lang="ja-JP" altLang="en-US" sz="1000" baseline="0"/>
            <a:t>　</a:t>
          </a:r>
          <a:r>
            <a:rPr kumimoji="1" lang="en-US" altLang="ja-JP" sz="1000"/>
            <a:t>☆</a:t>
          </a:r>
          <a:r>
            <a:rPr kumimoji="1" lang="ja-JP" altLang="en-US" sz="1000"/>
            <a:t>セルの挿入・削除・変更  </a:t>
          </a:r>
          <a:r>
            <a:rPr kumimoji="1" lang="en-US" altLang="ja-JP" sz="1000"/>
            <a:t>(</a:t>
          </a:r>
          <a:r>
            <a:rPr kumimoji="1" lang="ja-JP" altLang="en-US" sz="1000"/>
            <a:t>幅・高さなど</a:t>
          </a:r>
          <a:r>
            <a:rPr kumimoji="1" lang="en-US" altLang="ja-JP" sz="1000"/>
            <a:t>)</a:t>
          </a:r>
          <a:r>
            <a:rPr kumimoji="1" lang="ja-JP" altLang="en-US" sz="1000"/>
            <a:t>　</a:t>
          </a:r>
          <a:endParaRPr kumimoji="1" lang="en-US" altLang="ja-JP" sz="1000"/>
        </a:p>
        <a:p>
          <a:r>
            <a:rPr kumimoji="1" lang="ja-JP" altLang="en-US" sz="1000"/>
            <a:t>  　☆セルの書式設定</a:t>
          </a:r>
          <a:r>
            <a:rPr kumimoji="1" lang="en-US" altLang="ja-JP" sz="1000"/>
            <a:t>(</a:t>
          </a:r>
          <a:r>
            <a:rPr kumimoji="1" lang="ja-JP" altLang="en-US" sz="1000"/>
            <a:t>フォント・文字配置など</a:t>
          </a:r>
          <a:r>
            <a:rPr kumimoji="1" lang="en-US" altLang="ja-JP" sz="1000"/>
            <a:t>)</a:t>
          </a:r>
          <a:endParaRPr kumimoji="1" lang="ja-JP" altLang="en-US" sz="10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workbookViewId="0">
      <selection activeCell="F12" sqref="F12"/>
    </sheetView>
  </sheetViews>
  <sheetFormatPr defaultColWidth="9" defaultRowHeight="13.5"/>
  <cols>
    <col min="1" max="16384" width="9" style="24"/>
  </cols>
  <sheetData>
    <row r="1" spans="1:10">
      <c r="A1" s="24" t="s">
        <v>49</v>
      </c>
      <c r="B1" s="25" t="s">
        <v>50</v>
      </c>
      <c r="C1" s="26" t="s">
        <v>51</v>
      </c>
      <c r="D1" s="26" t="s">
        <v>52</v>
      </c>
      <c r="E1" s="24" t="s">
        <v>118</v>
      </c>
      <c r="F1" s="24" t="s">
        <v>39</v>
      </c>
      <c r="G1" s="24" t="s">
        <v>28</v>
      </c>
      <c r="H1" s="24" t="s">
        <v>30</v>
      </c>
      <c r="I1" s="24" t="s">
        <v>120</v>
      </c>
      <c r="J1" s="24" t="s">
        <v>32</v>
      </c>
    </row>
    <row r="2" spans="1:10">
      <c r="A2" s="24" t="s">
        <v>53</v>
      </c>
      <c r="B2" s="25" t="s">
        <v>54</v>
      </c>
      <c r="C2" s="26" t="s">
        <v>55</v>
      </c>
      <c r="E2" s="24" t="s">
        <v>27</v>
      </c>
      <c r="F2" s="24" t="s">
        <v>119</v>
      </c>
      <c r="G2" s="24" t="s">
        <v>29</v>
      </c>
      <c r="H2" s="24" t="s">
        <v>31</v>
      </c>
      <c r="I2" s="24" t="s">
        <v>121</v>
      </c>
      <c r="J2" s="24" t="s">
        <v>123</v>
      </c>
    </row>
    <row r="3" spans="1:10">
      <c r="A3" s="24" t="s">
        <v>56</v>
      </c>
      <c r="B3" s="25" t="s">
        <v>57</v>
      </c>
      <c r="F3" s="24" t="s">
        <v>40</v>
      </c>
      <c r="I3" s="24" t="s">
        <v>122</v>
      </c>
    </row>
    <row r="4" spans="1:10">
      <c r="A4" s="24" t="s">
        <v>58</v>
      </c>
      <c r="B4" s="25" t="s">
        <v>59</v>
      </c>
      <c r="F4" s="24" t="s">
        <v>41</v>
      </c>
    </row>
    <row r="5" spans="1:10">
      <c r="A5" s="24" t="s">
        <v>60</v>
      </c>
      <c r="B5" s="25" t="s">
        <v>61</v>
      </c>
    </row>
    <row r="6" spans="1:10">
      <c r="A6" s="24" t="s">
        <v>62</v>
      </c>
      <c r="B6" s="25" t="s">
        <v>63</v>
      </c>
    </row>
    <row r="7" spans="1:10">
      <c r="A7" s="24" t="s">
        <v>64</v>
      </c>
      <c r="B7" s="25" t="s">
        <v>65</v>
      </c>
    </row>
    <row r="8" spans="1:10">
      <c r="A8" s="24" t="s">
        <v>66</v>
      </c>
      <c r="B8" s="25" t="s">
        <v>67</v>
      </c>
    </row>
    <row r="9" spans="1:10">
      <c r="A9" s="24" t="s">
        <v>68</v>
      </c>
      <c r="B9" s="25" t="s">
        <v>69</v>
      </c>
    </row>
    <row r="10" spans="1:10">
      <c r="A10" s="24" t="s">
        <v>70</v>
      </c>
      <c r="B10" s="25" t="s">
        <v>71</v>
      </c>
    </row>
    <row r="11" spans="1:10">
      <c r="A11" s="24" t="s">
        <v>72</v>
      </c>
      <c r="B11" s="25" t="s">
        <v>73</v>
      </c>
    </row>
    <row r="12" spans="1:10">
      <c r="A12" s="24" t="s">
        <v>74</v>
      </c>
      <c r="B12" s="25" t="s">
        <v>75</v>
      </c>
    </row>
    <row r="13" spans="1:10">
      <c r="A13" s="24" t="s">
        <v>76</v>
      </c>
      <c r="B13" s="25" t="s">
        <v>77</v>
      </c>
    </row>
    <row r="14" spans="1:10">
      <c r="A14" s="24" t="s">
        <v>78</v>
      </c>
      <c r="B14" s="25" t="s">
        <v>79</v>
      </c>
    </row>
    <row r="15" spans="1:10">
      <c r="A15" s="24" t="s">
        <v>80</v>
      </c>
      <c r="B15" s="25" t="s">
        <v>81</v>
      </c>
    </row>
    <row r="16" spans="1:10">
      <c r="A16" s="24" t="s">
        <v>82</v>
      </c>
      <c r="B16" s="25" t="s">
        <v>83</v>
      </c>
    </row>
    <row r="17" spans="1:2">
      <c r="A17" s="24" t="s">
        <v>84</v>
      </c>
      <c r="B17" s="25" t="s">
        <v>85</v>
      </c>
    </row>
    <row r="18" spans="1:2">
      <c r="A18" s="24" t="s">
        <v>86</v>
      </c>
      <c r="B18" s="25" t="s">
        <v>87</v>
      </c>
    </row>
    <row r="19" spans="1:2">
      <c r="A19" s="24" t="s">
        <v>88</v>
      </c>
      <c r="B19" s="25" t="s">
        <v>89</v>
      </c>
    </row>
    <row r="20" spans="1:2">
      <c r="B20" s="25" t="s">
        <v>90</v>
      </c>
    </row>
    <row r="21" spans="1:2">
      <c r="B21" s="25" t="s">
        <v>91</v>
      </c>
    </row>
    <row r="22" spans="1:2">
      <c r="B22" s="25" t="s">
        <v>92</v>
      </c>
    </row>
    <row r="23" spans="1:2">
      <c r="B23" s="25" t="s">
        <v>93</v>
      </c>
    </row>
    <row r="24" spans="1:2">
      <c r="B24" s="25" t="s">
        <v>94</v>
      </c>
    </row>
    <row r="25" spans="1:2">
      <c r="B25" s="25" t="s">
        <v>95</v>
      </c>
    </row>
    <row r="26" spans="1:2">
      <c r="B26" s="25" t="s">
        <v>96</v>
      </c>
    </row>
    <row r="27" spans="1:2">
      <c r="B27" s="25" t="s">
        <v>97</v>
      </c>
    </row>
    <row r="28" spans="1:2">
      <c r="B28" s="25" t="s">
        <v>98</v>
      </c>
    </row>
    <row r="29" spans="1:2">
      <c r="B29" s="25" t="s">
        <v>99</v>
      </c>
    </row>
    <row r="30" spans="1:2">
      <c r="B30" s="25" t="s">
        <v>100</v>
      </c>
    </row>
    <row r="31" spans="1:2">
      <c r="B31" s="25" t="s">
        <v>101</v>
      </c>
    </row>
    <row r="32" spans="1:2">
      <c r="B32" s="25" t="s">
        <v>102</v>
      </c>
    </row>
    <row r="33" spans="2:2">
      <c r="B33" s="25" t="s">
        <v>103</v>
      </c>
    </row>
    <row r="34" spans="2:2">
      <c r="B34" s="25" t="s">
        <v>104</v>
      </c>
    </row>
    <row r="35" spans="2:2">
      <c r="B35" s="25" t="s">
        <v>105</v>
      </c>
    </row>
    <row r="36" spans="2:2">
      <c r="B36" s="25" t="s">
        <v>106</v>
      </c>
    </row>
    <row r="37" spans="2:2">
      <c r="B37" s="25" t="s">
        <v>107</v>
      </c>
    </row>
    <row r="38" spans="2:2">
      <c r="B38" s="25" t="s">
        <v>108</v>
      </c>
    </row>
    <row r="39" spans="2:2">
      <c r="B39" s="25" t="s">
        <v>109</v>
      </c>
    </row>
    <row r="40" spans="2:2">
      <c r="B40" s="25" t="s">
        <v>110</v>
      </c>
    </row>
    <row r="41" spans="2:2">
      <c r="B41" s="25" t="s">
        <v>111</v>
      </c>
    </row>
    <row r="42" spans="2:2">
      <c r="B42" s="25" t="s">
        <v>112</v>
      </c>
    </row>
    <row r="43" spans="2:2">
      <c r="B43" s="25" t="s">
        <v>113</v>
      </c>
    </row>
    <row r="44" spans="2:2">
      <c r="B44" s="25" t="s">
        <v>114</v>
      </c>
    </row>
    <row r="45" spans="2:2">
      <c r="B45" s="25" t="s">
        <v>115</v>
      </c>
    </row>
    <row r="46" spans="2:2">
      <c r="B46" s="25" t="s">
        <v>116</v>
      </c>
    </row>
    <row r="47" spans="2:2">
      <c r="B47" s="25" t="s">
        <v>117</v>
      </c>
    </row>
  </sheetData>
  <phoneticPr fontId="5"/>
  <pageMargins left="0.7" right="0.7" top="0.75" bottom="0.75" header="0.3" footer="0.3"/>
  <pageSetup paperSize="9"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5"/>
  <sheetViews>
    <sheetView zoomScaleNormal="100" zoomScaleSheetLayoutView="89" workbookViewId="0">
      <selection activeCell="P8" sqref="P8:Q8"/>
    </sheetView>
  </sheetViews>
  <sheetFormatPr defaultColWidth="4.625" defaultRowHeight="20.25" customHeight="1"/>
  <cols>
    <col min="1" max="16384" width="4.625" style="252"/>
  </cols>
  <sheetData>
    <row r="1" spans="1:25" ht="20.25" customHeight="1">
      <c r="P1" s="252" t="s">
        <v>506</v>
      </c>
    </row>
    <row r="2" spans="1:25" ht="20.25" customHeight="1">
      <c r="A2" s="252" t="s">
        <v>505</v>
      </c>
      <c r="I2" s="919" t="s">
        <v>504</v>
      </c>
      <c r="J2" s="919"/>
      <c r="K2" s="919"/>
      <c r="L2" s="919" t="s">
        <v>503</v>
      </c>
      <c r="M2" s="919"/>
      <c r="N2" s="919"/>
      <c r="O2" s="919" t="s">
        <v>502</v>
      </c>
      <c r="P2" s="919"/>
      <c r="Q2" s="919"/>
    </row>
    <row r="3" spans="1:25" ht="36" customHeight="1">
      <c r="A3" s="252" t="s">
        <v>501</v>
      </c>
      <c r="I3" s="922"/>
      <c r="J3" s="923"/>
      <c r="K3" s="924"/>
      <c r="L3" s="255" t="s">
        <v>242</v>
      </c>
      <c r="M3" s="256"/>
      <c r="N3" s="257"/>
      <c r="O3" s="255" t="s">
        <v>242</v>
      </c>
      <c r="P3" s="253"/>
      <c r="Q3" s="254"/>
    </row>
    <row r="4" spans="1:25" ht="20.25" customHeight="1">
      <c r="I4" s="252" t="s">
        <v>233</v>
      </c>
    </row>
    <row r="5" spans="1:25" ht="20.25" customHeight="1">
      <c r="A5" s="252" t="s">
        <v>500</v>
      </c>
    </row>
    <row r="7" spans="1:25" ht="20.25" customHeight="1">
      <c r="A7" s="258" t="s">
        <v>499</v>
      </c>
      <c r="B7" s="920" t="s">
        <v>498</v>
      </c>
      <c r="C7" s="921"/>
      <c r="D7" s="919" t="s">
        <v>483</v>
      </c>
      <c r="E7" s="919"/>
      <c r="F7" s="919"/>
      <c r="G7" s="919"/>
      <c r="H7" s="919"/>
      <c r="I7" s="919"/>
      <c r="J7" s="919"/>
      <c r="K7" s="919"/>
      <c r="L7" s="919"/>
      <c r="M7" s="919"/>
      <c r="N7" s="919"/>
      <c r="O7" s="919"/>
      <c r="P7" s="919" t="s">
        <v>482</v>
      </c>
      <c r="Q7" s="919"/>
    </row>
    <row r="8" spans="1:25" ht="20.25" customHeight="1">
      <c r="A8" s="951" t="s">
        <v>497</v>
      </c>
      <c r="B8" s="919" t="s">
        <v>496</v>
      </c>
      <c r="C8" s="919"/>
      <c r="D8" s="952" t="s">
        <v>495</v>
      </c>
      <c r="E8" s="952"/>
      <c r="F8" s="952"/>
      <c r="G8" s="952"/>
      <c r="H8" s="952"/>
      <c r="I8" s="952"/>
      <c r="J8" s="952"/>
      <c r="K8" s="952"/>
      <c r="L8" s="952"/>
      <c r="M8" s="952"/>
      <c r="N8" s="952"/>
      <c r="O8" s="952"/>
      <c r="P8" s="919"/>
      <c r="Q8" s="919"/>
    </row>
    <row r="9" spans="1:25" ht="20.25" customHeight="1">
      <c r="A9" s="925"/>
      <c r="B9" s="919" t="s">
        <v>494</v>
      </c>
      <c r="C9" s="919"/>
      <c r="D9" s="952" t="s">
        <v>493</v>
      </c>
      <c r="E9" s="952"/>
      <c r="F9" s="952"/>
      <c r="G9" s="952"/>
      <c r="H9" s="952"/>
      <c r="I9" s="952"/>
      <c r="J9" s="952"/>
      <c r="K9" s="952"/>
      <c r="L9" s="952"/>
      <c r="M9" s="952"/>
      <c r="N9" s="952"/>
      <c r="O9" s="952"/>
      <c r="P9" s="919"/>
      <c r="Q9" s="919"/>
      <c r="Y9" s="260"/>
    </row>
    <row r="10" spans="1:25" ht="20.25" customHeight="1">
      <c r="A10" s="925"/>
      <c r="B10" s="919" t="s">
        <v>492</v>
      </c>
      <c r="C10" s="919"/>
      <c r="D10" s="952" t="s">
        <v>491</v>
      </c>
      <c r="E10" s="952"/>
      <c r="F10" s="952"/>
      <c r="G10" s="952"/>
      <c r="H10" s="952"/>
      <c r="I10" s="952"/>
      <c r="J10" s="952"/>
      <c r="K10" s="952"/>
      <c r="L10" s="952"/>
      <c r="M10" s="952"/>
      <c r="N10" s="952"/>
      <c r="O10" s="952"/>
      <c r="P10" s="919"/>
      <c r="Q10" s="919"/>
    </row>
    <row r="11" spans="1:25" ht="20.25" customHeight="1">
      <c r="A11" s="925"/>
      <c r="B11" s="919"/>
      <c r="C11" s="919"/>
      <c r="D11" s="953" t="s">
        <v>523</v>
      </c>
      <c r="E11" s="936"/>
      <c r="F11" s="936"/>
      <c r="G11" s="936"/>
      <c r="H11" s="936"/>
      <c r="I11" s="936"/>
      <c r="J11" s="936"/>
      <c r="K11" s="936"/>
      <c r="L11" s="936"/>
      <c r="M11" s="936"/>
      <c r="N11" s="936"/>
      <c r="O11" s="936"/>
      <c r="P11" s="936"/>
      <c r="Q11" s="937"/>
    </row>
    <row r="12" spans="1:25" ht="20.25" customHeight="1">
      <c r="A12" s="925"/>
      <c r="B12" s="919"/>
      <c r="C12" s="919"/>
      <c r="D12" s="954"/>
      <c r="E12" s="940"/>
      <c r="F12" s="940"/>
      <c r="G12" s="940"/>
      <c r="H12" s="940"/>
      <c r="I12" s="940"/>
      <c r="J12" s="940"/>
      <c r="K12" s="940"/>
      <c r="L12" s="940"/>
      <c r="M12" s="940"/>
      <c r="N12" s="940"/>
      <c r="O12" s="940"/>
      <c r="P12" s="940"/>
      <c r="Q12" s="941"/>
    </row>
    <row r="13" spans="1:25" ht="20.25" customHeight="1">
      <c r="A13" s="926"/>
      <c r="B13" s="919"/>
      <c r="C13" s="919"/>
      <c r="D13" s="952" t="s">
        <v>490</v>
      </c>
      <c r="E13" s="952"/>
      <c r="F13" s="952"/>
      <c r="G13" s="952"/>
      <c r="H13" s="952"/>
      <c r="I13" s="952"/>
      <c r="J13" s="952"/>
      <c r="K13" s="952"/>
      <c r="L13" s="952"/>
      <c r="M13" s="952"/>
      <c r="N13" s="952"/>
      <c r="O13" s="952"/>
      <c r="P13" s="919"/>
      <c r="Q13" s="919"/>
    </row>
    <row r="14" spans="1:25" ht="20.25" customHeight="1">
      <c r="A14" s="925" t="s">
        <v>489</v>
      </c>
      <c r="B14" s="919" t="s">
        <v>488</v>
      </c>
      <c r="C14" s="919"/>
      <c r="D14" s="927" t="s">
        <v>487</v>
      </c>
      <c r="E14" s="928"/>
      <c r="F14" s="928"/>
      <c r="G14" s="928"/>
      <c r="H14" s="928"/>
      <c r="I14" s="928"/>
      <c r="J14" s="928"/>
      <c r="K14" s="928"/>
      <c r="L14" s="928"/>
      <c r="M14" s="928"/>
      <c r="N14" s="928"/>
      <c r="O14" s="929"/>
      <c r="P14" s="919"/>
      <c r="Q14" s="919"/>
    </row>
    <row r="15" spans="1:25" ht="20.25" customHeight="1">
      <c r="A15" s="925"/>
      <c r="B15" s="930" t="s">
        <v>486</v>
      </c>
      <c r="C15" s="931"/>
      <c r="D15" s="936" t="s">
        <v>524</v>
      </c>
      <c r="E15" s="936"/>
      <c r="F15" s="936"/>
      <c r="G15" s="936"/>
      <c r="H15" s="936"/>
      <c r="I15" s="936"/>
      <c r="J15" s="936"/>
      <c r="K15" s="936"/>
      <c r="L15" s="936"/>
      <c r="M15" s="936"/>
      <c r="N15" s="936"/>
      <c r="O15" s="937"/>
      <c r="P15" s="930"/>
      <c r="Q15" s="931"/>
    </row>
    <row r="16" spans="1:25" ht="20.25" customHeight="1">
      <c r="A16" s="925"/>
      <c r="B16" s="932"/>
      <c r="C16" s="933"/>
      <c r="D16" s="938"/>
      <c r="E16" s="938"/>
      <c r="F16" s="938"/>
      <c r="G16" s="938"/>
      <c r="H16" s="938"/>
      <c r="I16" s="938"/>
      <c r="J16" s="938"/>
      <c r="K16" s="938"/>
      <c r="L16" s="938"/>
      <c r="M16" s="938"/>
      <c r="N16" s="938"/>
      <c r="O16" s="939"/>
      <c r="P16" s="932"/>
      <c r="Q16" s="933"/>
    </row>
    <row r="17" spans="1:17" ht="20.25" customHeight="1">
      <c r="A17" s="925"/>
      <c r="B17" s="932"/>
      <c r="C17" s="933"/>
      <c r="D17" s="940"/>
      <c r="E17" s="940"/>
      <c r="F17" s="940"/>
      <c r="G17" s="940"/>
      <c r="H17" s="940"/>
      <c r="I17" s="940"/>
      <c r="J17" s="940"/>
      <c r="K17" s="940"/>
      <c r="L17" s="940"/>
      <c r="M17" s="940"/>
      <c r="N17" s="940"/>
      <c r="O17" s="941"/>
      <c r="P17" s="934"/>
      <c r="Q17" s="935"/>
    </row>
    <row r="18" spans="1:17" ht="20.25" customHeight="1">
      <c r="A18" s="925"/>
      <c r="B18" s="932"/>
      <c r="C18" s="933"/>
      <c r="D18" s="942"/>
      <c r="E18" s="943"/>
      <c r="F18" s="943"/>
      <c r="G18" s="943"/>
      <c r="H18" s="943"/>
      <c r="I18" s="943"/>
      <c r="J18" s="943"/>
      <c r="K18" s="943"/>
      <c r="L18" s="943"/>
      <c r="M18" s="943"/>
      <c r="N18" s="943"/>
      <c r="O18" s="943"/>
      <c r="P18" s="943"/>
      <c r="Q18" s="944"/>
    </row>
    <row r="19" spans="1:17" ht="20.25" customHeight="1">
      <c r="A19" s="925"/>
      <c r="B19" s="932"/>
      <c r="C19" s="933"/>
      <c r="D19" s="945"/>
      <c r="E19" s="946"/>
      <c r="F19" s="946"/>
      <c r="G19" s="946"/>
      <c r="H19" s="946"/>
      <c r="I19" s="946"/>
      <c r="J19" s="946"/>
      <c r="K19" s="946"/>
      <c r="L19" s="946"/>
      <c r="M19" s="946"/>
      <c r="N19" s="946"/>
      <c r="O19" s="946"/>
      <c r="P19" s="946"/>
      <c r="Q19" s="947"/>
    </row>
    <row r="20" spans="1:17" ht="20.25" customHeight="1">
      <c r="A20" s="925"/>
      <c r="B20" s="932"/>
      <c r="C20" s="933"/>
      <c r="D20" s="945"/>
      <c r="E20" s="946"/>
      <c r="F20" s="946"/>
      <c r="G20" s="946"/>
      <c r="H20" s="946"/>
      <c r="I20" s="946"/>
      <c r="J20" s="946"/>
      <c r="K20" s="946"/>
      <c r="L20" s="946"/>
      <c r="M20" s="946"/>
      <c r="N20" s="946"/>
      <c r="O20" s="946"/>
      <c r="P20" s="946"/>
      <c r="Q20" s="947"/>
    </row>
    <row r="21" spans="1:17" ht="20.25" customHeight="1">
      <c r="A21" s="926"/>
      <c r="B21" s="934"/>
      <c r="C21" s="935"/>
      <c r="D21" s="948"/>
      <c r="E21" s="949"/>
      <c r="F21" s="949"/>
      <c r="G21" s="949"/>
      <c r="H21" s="949"/>
      <c r="I21" s="949"/>
      <c r="J21" s="949"/>
      <c r="K21" s="949"/>
      <c r="L21" s="949"/>
      <c r="M21" s="949"/>
      <c r="N21" s="949"/>
      <c r="O21" s="949"/>
      <c r="P21" s="949"/>
      <c r="Q21" s="950"/>
    </row>
    <row r="22" spans="1:17" ht="20.25" customHeight="1">
      <c r="A22" s="259"/>
      <c r="B22" s="260"/>
      <c r="C22" s="260"/>
      <c r="D22" s="261"/>
      <c r="E22" s="261"/>
      <c r="F22" s="261"/>
      <c r="G22" s="261"/>
      <c r="H22" s="261"/>
      <c r="I22" s="261"/>
      <c r="J22" s="261"/>
      <c r="K22" s="261"/>
      <c r="L22" s="261"/>
      <c r="M22" s="261"/>
      <c r="N22" s="261"/>
      <c r="O22" s="261"/>
    </row>
    <row r="23" spans="1:17" ht="20.25" customHeight="1">
      <c r="A23" s="252" t="s">
        <v>485</v>
      </c>
    </row>
    <row r="24" spans="1:17" ht="20.25" customHeight="1">
      <c r="A24" s="919" t="s">
        <v>484</v>
      </c>
      <c r="B24" s="919"/>
      <c r="C24" s="919"/>
      <c r="D24" s="919" t="s">
        <v>483</v>
      </c>
      <c r="E24" s="919"/>
      <c r="F24" s="919"/>
      <c r="G24" s="919"/>
      <c r="H24" s="919"/>
      <c r="I24" s="919"/>
      <c r="J24" s="919"/>
      <c r="K24" s="919"/>
      <c r="L24" s="919"/>
      <c r="M24" s="919"/>
      <c r="N24" s="919"/>
      <c r="O24" s="919"/>
      <c r="P24" s="919" t="s">
        <v>482</v>
      </c>
      <c r="Q24" s="919"/>
    </row>
    <row r="25" spans="1:17" ht="20.25" customHeight="1">
      <c r="A25" s="919"/>
      <c r="B25" s="919"/>
      <c r="C25" s="919"/>
      <c r="D25" s="927" t="s">
        <v>481</v>
      </c>
      <c r="E25" s="928"/>
      <c r="F25" s="928"/>
      <c r="G25" s="928"/>
      <c r="H25" s="928"/>
      <c r="I25" s="928"/>
      <c r="J25" s="928"/>
      <c r="K25" s="928"/>
      <c r="L25" s="928"/>
      <c r="M25" s="928"/>
      <c r="N25" s="928"/>
      <c r="O25" s="929"/>
      <c r="P25" s="919"/>
      <c r="Q25" s="919"/>
    </row>
    <row r="35" spans="14:19" ht="20.25" customHeight="1">
      <c r="N35" s="955" t="s">
        <v>521</v>
      </c>
      <c r="O35" s="956"/>
      <c r="P35" s="956"/>
      <c r="Q35" s="956"/>
      <c r="R35" s="957"/>
      <c r="S35" s="262"/>
    </row>
  </sheetData>
  <mergeCells count="34">
    <mergeCell ref="N35:R35"/>
    <mergeCell ref="A24:C25"/>
    <mergeCell ref="D24:O24"/>
    <mergeCell ref="P24:Q24"/>
    <mergeCell ref="P25:Q25"/>
    <mergeCell ref="D25:O25"/>
    <mergeCell ref="A8:A13"/>
    <mergeCell ref="B8:C8"/>
    <mergeCell ref="D8:O8"/>
    <mergeCell ref="P8:Q8"/>
    <mergeCell ref="B9:C9"/>
    <mergeCell ref="D9:O9"/>
    <mergeCell ref="P9:Q9"/>
    <mergeCell ref="B10:C13"/>
    <mergeCell ref="D10:O10"/>
    <mergeCell ref="P10:Q10"/>
    <mergeCell ref="D11:Q12"/>
    <mergeCell ref="D13:O13"/>
    <mergeCell ref="P13:Q13"/>
    <mergeCell ref="A14:A21"/>
    <mergeCell ref="B14:C14"/>
    <mergeCell ref="D14:O14"/>
    <mergeCell ref="P14:Q14"/>
    <mergeCell ref="B15:C21"/>
    <mergeCell ref="D15:O17"/>
    <mergeCell ref="P15:Q17"/>
    <mergeCell ref="D18:Q21"/>
    <mergeCell ref="I2:K2"/>
    <mergeCell ref="L2:N2"/>
    <mergeCell ref="O2:Q2"/>
    <mergeCell ref="B7:C7"/>
    <mergeCell ref="D7:O7"/>
    <mergeCell ref="P7:Q7"/>
    <mergeCell ref="I3:K3"/>
  </mergeCells>
  <phoneticPr fontId="5"/>
  <dataValidations count="2">
    <dataValidation type="list" allowBlank="1" showInputMessage="1" showErrorMessage="1" promptTitle="〇,-" sqref="P25 P8:P10 P13:P14">
      <formula1>"〇,-"</formula1>
    </dataValidation>
    <dataValidation type="list" allowBlank="1" showInputMessage="1" showErrorMessage="1" sqref="P15:Q17">
      <formula1>"あり,なし"</formula1>
    </dataValidation>
  </dataValidation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50"/>
  <sheetViews>
    <sheetView view="pageBreakPreview" zoomScaleNormal="100" zoomScaleSheetLayoutView="100" workbookViewId="0">
      <selection activeCell="E42" sqref="E42"/>
    </sheetView>
  </sheetViews>
  <sheetFormatPr defaultRowHeight="13.5"/>
  <sheetData>
    <row r="2" spans="1:9" ht="28.5">
      <c r="A2" s="961" t="s">
        <v>508</v>
      </c>
      <c r="B2" s="961"/>
      <c r="C2" s="961"/>
      <c r="D2" s="961"/>
      <c r="E2" s="961"/>
      <c r="F2" s="961"/>
      <c r="G2" s="961"/>
      <c r="H2" s="961"/>
      <c r="I2" s="961"/>
    </row>
    <row r="3" spans="1:9" ht="13.5" customHeight="1">
      <c r="A3" s="241"/>
      <c r="B3" s="241"/>
      <c r="C3" s="241"/>
      <c r="D3" s="241"/>
      <c r="E3" s="241"/>
      <c r="F3" s="241"/>
      <c r="G3" s="241"/>
      <c r="H3" s="241"/>
      <c r="I3" s="241"/>
    </row>
    <row r="4" spans="1:9" ht="13.5" customHeight="1">
      <c r="A4" s="241"/>
      <c r="B4" s="241"/>
      <c r="C4" s="241"/>
      <c r="D4" s="241"/>
      <c r="E4" s="241"/>
      <c r="F4" s="241"/>
      <c r="G4" s="241"/>
      <c r="H4" s="241"/>
      <c r="I4" s="241"/>
    </row>
    <row r="5" spans="1:9" ht="13.5" customHeight="1">
      <c r="A5" s="241"/>
      <c r="B5" s="241"/>
      <c r="C5" s="241"/>
      <c r="D5" s="241"/>
      <c r="E5" s="241"/>
      <c r="F5" s="241"/>
      <c r="G5" s="241"/>
      <c r="H5" s="241"/>
      <c r="I5" s="241"/>
    </row>
    <row r="8" spans="1:9">
      <c r="A8" s="960"/>
      <c r="B8" s="960"/>
      <c r="C8" s="960"/>
      <c r="D8" s="242" t="s">
        <v>509</v>
      </c>
    </row>
    <row r="13" spans="1:9" ht="26.25" customHeight="1">
      <c r="A13" s="962" t="s">
        <v>516</v>
      </c>
      <c r="B13" s="962"/>
      <c r="C13" s="962"/>
      <c r="D13" s="962"/>
      <c r="E13" s="962"/>
      <c r="F13" s="962"/>
      <c r="G13" s="962"/>
      <c r="H13" s="962"/>
      <c r="I13" s="962"/>
    </row>
    <row r="14" spans="1:9" ht="13.5" customHeight="1">
      <c r="A14" s="245"/>
      <c r="B14" s="245"/>
      <c r="C14" s="245"/>
      <c r="D14" s="245"/>
      <c r="E14" s="245"/>
      <c r="F14" s="245"/>
      <c r="G14" s="245"/>
      <c r="H14" s="245"/>
      <c r="I14" s="245"/>
    </row>
    <row r="15" spans="1:9" ht="13.5" customHeight="1">
      <c r="A15" s="245"/>
      <c r="B15" s="245"/>
      <c r="C15" s="245"/>
      <c r="D15" s="245"/>
      <c r="E15" s="245"/>
      <c r="F15" s="245"/>
      <c r="G15" s="245"/>
      <c r="H15" s="245"/>
      <c r="I15" s="245"/>
    </row>
    <row r="16" spans="1:9" ht="26.25" customHeight="1">
      <c r="A16" s="963" t="s">
        <v>510</v>
      </c>
      <c r="B16" s="963"/>
      <c r="C16" s="963"/>
      <c r="D16" s="963"/>
      <c r="E16" s="963"/>
      <c r="F16" s="963"/>
      <c r="G16" s="963"/>
      <c r="H16" s="963"/>
      <c r="I16" s="963"/>
    </row>
    <row r="23" spans="1:9" ht="24.75" customHeight="1">
      <c r="A23" s="964" t="s">
        <v>507</v>
      </c>
      <c r="B23" s="964"/>
      <c r="C23" s="964"/>
      <c r="D23" s="964"/>
      <c r="E23" s="964"/>
      <c r="F23" s="964"/>
      <c r="G23" s="964"/>
      <c r="H23" s="964"/>
      <c r="I23" s="964"/>
    </row>
    <row r="24" spans="1:9" ht="13.5" customHeight="1">
      <c r="A24" s="243"/>
      <c r="B24" s="243"/>
      <c r="C24" s="243"/>
      <c r="D24" s="243"/>
      <c r="E24" s="243"/>
      <c r="F24" s="243"/>
      <c r="G24" s="243"/>
      <c r="H24" s="243"/>
      <c r="I24" s="243"/>
    </row>
    <row r="25" spans="1:9" ht="13.5" customHeight="1">
      <c r="A25" s="243"/>
      <c r="B25" s="243"/>
      <c r="C25" s="243"/>
      <c r="D25" s="243"/>
      <c r="E25" s="243"/>
      <c r="F25" s="243"/>
      <c r="G25" s="243"/>
      <c r="H25" s="243"/>
      <c r="I25" s="243"/>
    </row>
    <row r="26" spans="1:9" ht="13.5" customHeight="1">
      <c r="A26" s="243"/>
      <c r="B26" s="243"/>
      <c r="C26" s="243"/>
      <c r="D26" s="243"/>
      <c r="E26" s="243"/>
      <c r="F26" s="243"/>
      <c r="G26" s="243"/>
      <c r="H26" s="243"/>
      <c r="I26" s="243"/>
    </row>
    <row r="29" spans="1:9" ht="22.5" customHeight="1">
      <c r="A29" s="958" t="s">
        <v>511</v>
      </c>
      <c r="B29" s="958"/>
      <c r="C29" s="960"/>
      <c r="D29" s="960"/>
      <c r="E29" s="960"/>
      <c r="F29" s="960"/>
      <c r="G29" s="960"/>
      <c r="H29" s="960"/>
    </row>
    <row r="30" spans="1:9" ht="13.5" customHeight="1">
      <c r="A30" s="246"/>
      <c r="B30" s="246"/>
      <c r="C30" s="247"/>
      <c r="D30" s="247"/>
      <c r="E30" s="247"/>
      <c r="F30" s="247"/>
      <c r="G30" s="247"/>
      <c r="H30" s="247"/>
    </row>
    <row r="31" spans="1:9" ht="13.5" customHeight="1"/>
    <row r="32" spans="1:9" ht="22.5" customHeight="1">
      <c r="A32" s="958" t="s">
        <v>525</v>
      </c>
      <c r="B32" s="958"/>
      <c r="C32" s="960"/>
      <c r="D32" s="960"/>
      <c r="E32" s="960"/>
      <c r="F32" s="960"/>
      <c r="G32" s="960"/>
      <c r="H32" s="960"/>
    </row>
    <row r="33" spans="1:8" ht="13.5" customHeight="1">
      <c r="A33" s="246"/>
      <c r="B33" s="246"/>
      <c r="C33" s="247"/>
      <c r="D33" s="247"/>
      <c r="E33" s="247"/>
      <c r="F33" s="247"/>
      <c r="G33" s="247"/>
      <c r="H33" s="247"/>
    </row>
    <row r="34" spans="1:8" ht="13.5" customHeight="1"/>
    <row r="35" spans="1:8" ht="22.5" customHeight="1">
      <c r="A35" s="958" t="s">
        <v>526</v>
      </c>
      <c r="B35" s="958"/>
      <c r="C35" s="960"/>
      <c r="D35" s="960"/>
      <c r="E35" s="960"/>
      <c r="F35" s="960"/>
      <c r="G35" s="960"/>
      <c r="H35" s="960"/>
    </row>
    <row r="36" spans="1:8" ht="13.5" customHeight="1">
      <c r="A36" s="246"/>
      <c r="B36" s="246"/>
      <c r="C36" s="247"/>
      <c r="D36" s="247"/>
      <c r="E36" s="247"/>
      <c r="F36" s="247"/>
      <c r="G36" s="247"/>
      <c r="H36" s="247"/>
    </row>
    <row r="37" spans="1:8" ht="13.5" customHeight="1"/>
    <row r="38" spans="1:8" ht="22.5" customHeight="1">
      <c r="A38" s="958" t="s">
        <v>512</v>
      </c>
      <c r="B38" s="958"/>
      <c r="C38" s="960"/>
      <c r="D38" s="960"/>
      <c r="E38" s="960"/>
      <c r="F38" s="960"/>
      <c r="G38" s="960"/>
      <c r="H38" s="960"/>
    </row>
    <row r="45" spans="1:8" ht="22.5" customHeight="1">
      <c r="A45" s="958" t="s">
        <v>513</v>
      </c>
      <c r="B45" s="958"/>
      <c r="C45" s="959"/>
      <c r="D45" s="959"/>
      <c r="E45" s="959"/>
      <c r="F45" s="959"/>
      <c r="G45" s="959"/>
      <c r="H45" s="240" t="s">
        <v>514</v>
      </c>
    </row>
    <row r="50" spans="9:9" ht="14.25">
      <c r="I50" s="244" t="s">
        <v>515</v>
      </c>
    </row>
  </sheetData>
  <mergeCells count="15">
    <mergeCell ref="C29:H29"/>
    <mergeCell ref="C32:H32"/>
    <mergeCell ref="C35:H35"/>
    <mergeCell ref="C38:H38"/>
    <mergeCell ref="A2:I2"/>
    <mergeCell ref="A8:C8"/>
    <mergeCell ref="A13:I13"/>
    <mergeCell ref="A16:I16"/>
    <mergeCell ref="A23:I23"/>
    <mergeCell ref="A29:B29"/>
    <mergeCell ref="A45:B45"/>
    <mergeCell ref="C45:G45"/>
    <mergeCell ref="A32:B32"/>
    <mergeCell ref="A35:B35"/>
    <mergeCell ref="A38:B38"/>
  </mergeCells>
  <phoneticPr fontId="5"/>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5"/>
  <pageMargins left="0.7" right="0.7" top="0.75" bottom="0.75" header="0.3" footer="0.3"/>
  <pageSetup paperSize="9"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3"/>
  <sheetViews>
    <sheetView workbookViewId="0">
      <selection activeCell="W16" sqref="W16"/>
    </sheetView>
  </sheetViews>
  <sheetFormatPr defaultRowHeight="13.5"/>
  <cols>
    <col min="1" max="1" width="10.75" customWidth="1"/>
    <col min="2" max="2" width="12" customWidth="1"/>
    <col min="3" max="3" width="9" customWidth="1"/>
    <col min="7" max="10" width="5.25" customWidth="1"/>
    <col min="11" max="11" width="5.125" customWidth="1"/>
    <col min="12" max="12" width="5.5" customWidth="1"/>
    <col min="13" max="13" width="4.75" customWidth="1"/>
    <col min="14" max="15" width="5.25" customWidth="1"/>
    <col min="16" max="16" width="4.75" customWidth="1"/>
    <col min="17" max="17" width="6.75" customWidth="1"/>
    <col min="18" max="18" width="5.125" customWidth="1"/>
    <col min="19" max="19" width="5.375" customWidth="1"/>
    <col min="20" max="20" width="6.25" customWidth="1"/>
    <col min="21" max="21" width="6.125" customWidth="1"/>
    <col min="22" max="22" width="7.75" customWidth="1"/>
    <col min="23" max="23" width="7.875" customWidth="1"/>
    <col min="24" max="24" width="4.75" customWidth="1"/>
    <col min="25" max="25" width="5.125" customWidth="1"/>
    <col min="26" max="26" width="4.125" customWidth="1"/>
    <col min="27" max="27" width="5.125" customWidth="1"/>
    <col min="28" max="28" width="5" customWidth="1"/>
    <col min="29" max="30" width="4.25" customWidth="1"/>
    <col min="31" max="31" width="4.5" customWidth="1"/>
    <col min="32" max="32" width="3.75" customWidth="1"/>
    <col min="33" max="33" width="3.625" customWidth="1"/>
    <col min="34" max="34" width="3.5" customWidth="1"/>
    <col min="35" max="35" width="3" customWidth="1"/>
    <col min="36" max="36" width="3.375" customWidth="1"/>
    <col min="37" max="38" width="3.25" customWidth="1"/>
    <col min="39" max="39" width="8.5" customWidth="1"/>
    <col min="40" max="41" width="10.75" customWidth="1"/>
    <col min="42" max="42" width="13.5" customWidth="1"/>
    <col min="43" max="43" width="13" customWidth="1"/>
    <col min="44" max="44" width="14.5" customWidth="1"/>
  </cols>
  <sheetData>
    <row r="1" spans="1:44" ht="13.15" customHeight="1">
      <c r="A1" s="265" t="s">
        <v>282</v>
      </c>
      <c r="B1" s="265" t="s">
        <v>283</v>
      </c>
      <c r="C1" s="265" t="s">
        <v>393</v>
      </c>
      <c r="D1" s="265"/>
      <c r="E1" s="265"/>
      <c r="F1" s="265"/>
      <c r="G1" s="266" t="s">
        <v>405</v>
      </c>
      <c r="H1" s="266"/>
      <c r="I1" s="266"/>
      <c r="J1" s="266"/>
      <c r="K1" s="265" t="s">
        <v>291</v>
      </c>
      <c r="L1" s="265"/>
      <c r="M1" s="265" t="s">
        <v>394</v>
      </c>
      <c r="N1" s="265"/>
      <c r="O1" s="265"/>
      <c r="P1" s="265"/>
      <c r="Q1" s="265"/>
      <c r="R1" s="265"/>
      <c r="S1" s="265"/>
      <c r="T1" s="265"/>
      <c r="U1" s="265" t="s">
        <v>287</v>
      </c>
      <c r="V1" s="265" t="s">
        <v>288</v>
      </c>
      <c r="W1" s="265" t="s">
        <v>289</v>
      </c>
      <c r="X1" s="265" t="s">
        <v>395</v>
      </c>
      <c r="Y1" s="265"/>
      <c r="Z1" s="265"/>
      <c r="AA1" s="265"/>
      <c r="AB1" s="265"/>
      <c r="AC1" s="265"/>
      <c r="AD1" s="265"/>
      <c r="AE1" s="265"/>
      <c r="AF1" s="265"/>
      <c r="AG1" s="265" t="s">
        <v>398</v>
      </c>
      <c r="AH1" s="265"/>
      <c r="AI1" s="265"/>
      <c r="AJ1" s="265"/>
      <c r="AK1" s="265"/>
      <c r="AL1" s="265"/>
      <c r="AM1" s="266" t="s">
        <v>411</v>
      </c>
      <c r="AN1" s="266"/>
      <c r="AO1" s="266"/>
      <c r="AP1" s="266"/>
      <c r="AQ1" s="266"/>
      <c r="AR1" s="266"/>
    </row>
    <row r="2" spans="1:44" ht="54">
      <c r="A2" s="265"/>
      <c r="B2" s="265"/>
      <c r="C2" s="222" t="s">
        <v>284</v>
      </c>
      <c r="D2" s="222" t="s">
        <v>285</v>
      </c>
      <c r="E2" s="222" t="s">
        <v>306</v>
      </c>
      <c r="F2" s="222" t="s">
        <v>307</v>
      </c>
      <c r="G2" s="222" t="s">
        <v>290</v>
      </c>
      <c r="H2" s="222" t="s">
        <v>402</v>
      </c>
      <c r="I2" s="222" t="s">
        <v>403</v>
      </c>
      <c r="J2" s="222" t="s">
        <v>404</v>
      </c>
      <c r="K2" s="265"/>
      <c r="L2" s="265"/>
      <c r="M2" s="222" t="s">
        <v>209</v>
      </c>
      <c r="N2" s="222" t="s">
        <v>278</v>
      </c>
      <c r="O2" s="222" t="s">
        <v>279</v>
      </c>
      <c r="P2" s="222" t="s">
        <v>280</v>
      </c>
      <c r="Q2" s="222" t="s">
        <v>281</v>
      </c>
      <c r="R2" s="222" t="s">
        <v>286</v>
      </c>
      <c r="S2" s="222" t="s">
        <v>215</v>
      </c>
      <c r="T2" s="222" t="s">
        <v>41</v>
      </c>
      <c r="U2" s="265"/>
      <c r="V2" s="265"/>
      <c r="W2" s="265"/>
      <c r="X2" s="222" t="s">
        <v>386</v>
      </c>
      <c r="Y2" s="222" t="s">
        <v>385</v>
      </c>
      <c r="Z2" s="222" t="s">
        <v>387</v>
      </c>
      <c r="AA2" s="222" t="s">
        <v>388</v>
      </c>
      <c r="AB2" s="222" t="s">
        <v>389</v>
      </c>
      <c r="AC2" s="222" t="s">
        <v>396</v>
      </c>
      <c r="AD2" s="222" t="s">
        <v>390</v>
      </c>
      <c r="AE2" s="222" t="s">
        <v>391</v>
      </c>
      <c r="AF2" s="222" t="s">
        <v>392</v>
      </c>
      <c r="AG2" s="222" t="s">
        <v>386</v>
      </c>
      <c r="AH2" s="222" t="s">
        <v>385</v>
      </c>
      <c r="AI2" s="222" t="s">
        <v>387</v>
      </c>
      <c r="AJ2" s="222" t="s">
        <v>396</v>
      </c>
      <c r="AK2" s="222" t="s">
        <v>397</v>
      </c>
      <c r="AL2" s="222" t="s">
        <v>392</v>
      </c>
      <c r="AM2" s="222" t="s">
        <v>406</v>
      </c>
      <c r="AN2" s="222" t="s">
        <v>407</v>
      </c>
      <c r="AO2" s="222" t="s">
        <v>415</v>
      </c>
      <c r="AP2" s="222" t="s">
        <v>408</v>
      </c>
      <c r="AQ2" s="222" t="s">
        <v>409</v>
      </c>
      <c r="AR2" s="222" t="s">
        <v>410</v>
      </c>
    </row>
    <row r="3" spans="1:44">
      <c r="A3">
        <f>入力シート１!D21</f>
        <v>0</v>
      </c>
      <c r="B3">
        <f>入力シート１!D95</f>
        <v>0</v>
      </c>
      <c r="C3">
        <f>入力シート１!D117</f>
        <v>0</v>
      </c>
      <c r="D3">
        <f>入力シート１!D119</f>
        <v>0</v>
      </c>
      <c r="E3">
        <f>入力シート１!D121</f>
        <v>0</v>
      </c>
      <c r="F3">
        <f>入力シート１!D123</f>
        <v>0</v>
      </c>
      <c r="G3">
        <f>入力シート１!D109</f>
        <v>0</v>
      </c>
      <c r="H3">
        <f>入力シート１!D110</f>
        <v>0</v>
      </c>
      <c r="I3">
        <f>入力シート１!D112</f>
        <v>0</v>
      </c>
      <c r="J3">
        <f>入力シート１!D113</f>
        <v>0</v>
      </c>
      <c r="K3" s="133">
        <f>入力シート１!D125</f>
        <v>0</v>
      </c>
      <c r="L3" s="134">
        <f>入力シート１!D126</f>
        <v>0</v>
      </c>
      <c r="M3">
        <f>入力シート１!D134</f>
        <v>0</v>
      </c>
      <c r="N3">
        <f>入力シート１!D135</f>
        <v>0</v>
      </c>
      <c r="O3">
        <f>入力シート１!D136</f>
        <v>0</v>
      </c>
      <c r="P3">
        <f>入力シート１!D137</f>
        <v>0</v>
      </c>
      <c r="Q3">
        <f>入力シート１!D138</f>
        <v>0</v>
      </c>
      <c r="R3">
        <f>入力シート１!D139</f>
        <v>0</v>
      </c>
      <c r="S3">
        <f>入力シート１!D140</f>
        <v>0</v>
      </c>
      <c r="T3">
        <f>入力シート１!D141</f>
        <v>0</v>
      </c>
      <c r="U3">
        <f>入力シート１!D175</f>
        <v>0</v>
      </c>
      <c r="V3">
        <f>入力シート１!D178</f>
        <v>0</v>
      </c>
      <c r="W3">
        <f>入力シート１!B181</f>
        <v>0</v>
      </c>
      <c r="X3">
        <f>入力シート１!D153</f>
        <v>0</v>
      </c>
      <c r="Y3">
        <f>入力シート１!D154</f>
        <v>0</v>
      </c>
      <c r="Z3">
        <f>入力シート１!D155</f>
        <v>0</v>
      </c>
      <c r="AA3">
        <f>入力シート１!D156</f>
        <v>0</v>
      </c>
      <c r="AB3">
        <f>入力シート１!D157</f>
        <v>0</v>
      </c>
      <c r="AC3">
        <f>入力シート１!D158</f>
        <v>0</v>
      </c>
      <c r="AD3">
        <f>入力シート１!D160</f>
        <v>0</v>
      </c>
      <c r="AE3">
        <f>入力シート１!D161</f>
        <v>0</v>
      </c>
      <c r="AF3">
        <f>入力シート１!D162</f>
        <v>0</v>
      </c>
      <c r="AG3">
        <f>入力シート１!D166</f>
        <v>0</v>
      </c>
      <c r="AH3">
        <f>入力シート１!D167</f>
        <v>0</v>
      </c>
      <c r="AI3">
        <f>入力シート１!D168</f>
        <v>0</v>
      </c>
      <c r="AJ3">
        <f>入力シート１!D169</f>
        <v>0</v>
      </c>
      <c r="AK3">
        <f>入力シート１!D170</f>
        <v>0</v>
      </c>
      <c r="AL3">
        <f>入力シート１!D171</f>
        <v>0</v>
      </c>
      <c r="AM3">
        <f>入力シート１!D101</f>
        <v>0</v>
      </c>
      <c r="AN3">
        <f>入力シート１!D102</f>
        <v>0</v>
      </c>
      <c r="AO3">
        <f>入力シート１!D100</f>
        <v>0</v>
      </c>
      <c r="AP3">
        <f>入力シート１!D104</f>
        <v>0</v>
      </c>
      <c r="AQ3">
        <f>入力シート１!D106</f>
        <v>0</v>
      </c>
      <c r="AR3">
        <f>入力シート１!D107</f>
        <v>0</v>
      </c>
    </row>
  </sheetData>
  <mergeCells count="12">
    <mergeCell ref="A1:A2"/>
    <mergeCell ref="B1:B2"/>
    <mergeCell ref="K1:L2"/>
    <mergeCell ref="G1:J1"/>
    <mergeCell ref="AM1:AR1"/>
    <mergeCell ref="C1:F1"/>
    <mergeCell ref="AG1:AL1"/>
    <mergeCell ref="M1:T1"/>
    <mergeCell ref="U1:U2"/>
    <mergeCell ref="V1:V2"/>
    <mergeCell ref="W1:W2"/>
    <mergeCell ref="X1:AF1"/>
  </mergeCells>
  <phoneticPr fontId="5"/>
  <pageMargins left="0.7" right="0.7" top="0.75" bottom="0.75" header="0.3" footer="0.3"/>
  <pageSetup paperSize="9" orientation="portrait"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XFC729"/>
  <sheetViews>
    <sheetView showGridLines="0" tabSelected="1" view="pageBreakPreview" zoomScaleNormal="100" zoomScaleSheetLayoutView="100" workbookViewId="0">
      <selection activeCell="D44" sqref="D44"/>
    </sheetView>
  </sheetViews>
  <sheetFormatPr defaultColWidth="8.75" defaultRowHeight="13.5" zeroHeight="1"/>
  <cols>
    <col min="1" max="1" width="3.875" style="49" customWidth="1"/>
    <col min="2" max="2" width="31.375" style="49" customWidth="1"/>
    <col min="3" max="3" width="24.5" style="49" customWidth="1"/>
    <col min="4" max="4" width="38.5" style="49" customWidth="1"/>
    <col min="5" max="5" width="3.5" style="49" customWidth="1"/>
    <col min="6" max="6" width="3.5" style="48" customWidth="1"/>
    <col min="7" max="7" width="8.5" style="48" customWidth="1"/>
    <col min="8" max="8" width="6.125" style="48" customWidth="1"/>
    <col min="9" max="9" width="7" style="48" customWidth="1"/>
    <col min="10" max="10" width="5.25" style="48" customWidth="1"/>
    <col min="11" max="11" width="3" style="48" customWidth="1"/>
    <col min="12" max="16381" width="8.75" style="49" customWidth="1"/>
    <col min="16382" max="16382" width="0.5" style="49" customWidth="1"/>
    <col min="16383" max="16383" width="4.875" style="49" hidden="1" customWidth="1"/>
    <col min="16384" max="16384" width="9.5" style="49" hidden="1" customWidth="1"/>
  </cols>
  <sheetData>
    <row r="1" spans="1:11" ht="14.25" customHeight="1">
      <c r="A1" s="309" t="s">
        <v>423</v>
      </c>
      <c r="B1" s="309"/>
      <c r="C1" s="309"/>
      <c r="D1" s="309"/>
      <c r="E1" s="309"/>
    </row>
    <row r="2" spans="1:11" ht="28.5" customHeight="1">
      <c r="A2" s="310" t="s">
        <v>380</v>
      </c>
      <c r="B2" s="310"/>
      <c r="C2" s="310"/>
      <c r="D2" s="310"/>
      <c r="E2" s="310"/>
    </row>
    <row r="3" spans="1:11" ht="17.25" customHeight="1">
      <c r="A3" s="311"/>
      <c r="B3" s="311"/>
      <c r="C3" s="311"/>
      <c r="D3" s="311"/>
      <c r="E3" s="311"/>
    </row>
    <row r="4" spans="1:11" s="50" customFormat="1" ht="18" thickBot="1">
      <c r="B4" s="51" t="s">
        <v>466</v>
      </c>
      <c r="C4" s="52"/>
      <c r="D4" s="52"/>
      <c r="E4" s="52"/>
      <c r="F4" s="53"/>
      <c r="G4" s="53"/>
      <c r="H4" s="53"/>
      <c r="I4" s="53"/>
      <c r="J4" s="53"/>
      <c r="K4" s="53"/>
    </row>
    <row r="5" spans="1:11" s="54" customFormat="1" ht="15" thickBot="1">
      <c r="B5" s="55"/>
      <c r="C5" s="54" t="s">
        <v>131</v>
      </c>
    </row>
    <row r="6" spans="1:11" s="54" customFormat="1" ht="15" thickBot="1">
      <c r="B6" s="56"/>
      <c r="C6" s="54" t="s">
        <v>132</v>
      </c>
    </row>
    <row r="7" spans="1:11" s="54" customFormat="1" ht="15" thickBot="1">
      <c r="B7" s="158"/>
      <c r="C7" s="54" t="s">
        <v>133</v>
      </c>
    </row>
    <row r="8" spans="1:11" s="54" customFormat="1" ht="14.25">
      <c r="B8" s="57" t="s">
        <v>134</v>
      </c>
    </row>
    <row r="9" spans="1:11" s="54" customFormat="1" ht="14.25">
      <c r="B9" s="57"/>
    </row>
    <row r="10" spans="1:11" s="54" customFormat="1" ht="18" thickBot="1">
      <c r="B10" s="52" t="s">
        <v>316</v>
      </c>
      <c r="C10" s="60"/>
      <c r="D10" s="60"/>
      <c r="E10" s="49"/>
    </row>
    <row r="11" spans="1:11" s="54" customFormat="1" ht="13.9" customHeight="1">
      <c r="B11" s="314" t="s">
        <v>295</v>
      </c>
      <c r="C11" s="315"/>
      <c r="D11" s="166"/>
      <c r="E11" s="60" t="s">
        <v>297</v>
      </c>
    </row>
    <row r="12" spans="1:11" s="54" customFormat="1" ht="15" thickBot="1">
      <c r="B12" s="316" t="s">
        <v>296</v>
      </c>
      <c r="C12" s="317"/>
      <c r="D12" s="167"/>
      <c r="E12" s="60" t="s">
        <v>298</v>
      </c>
    </row>
    <row r="13" spans="1:11" s="54" customFormat="1" ht="14.25">
      <c r="B13" s="57"/>
    </row>
    <row r="14" spans="1:11" s="54" customFormat="1" ht="18" thickBot="1">
      <c r="B14" s="52" t="s">
        <v>311</v>
      </c>
    </row>
    <row r="15" spans="1:11" s="54" customFormat="1" ht="14.25">
      <c r="B15" s="269" t="s">
        <v>141</v>
      </c>
      <c r="C15" s="270"/>
      <c r="D15" s="65"/>
    </row>
    <row r="16" spans="1:11" s="54" customFormat="1" ht="14.25">
      <c r="B16" s="273" t="s">
        <v>137</v>
      </c>
      <c r="C16" s="274"/>
      <c r="D16" s="69" t="str">
        <f>PHONETIC(D15)</f>
        <v/>
      </c>
    </row>
    <row r="17" spans="2:11" s="54" customFormat="1" ht="15" thickBot="1">
      <c r="B17" s="271" t="s">
        <v>312</v>
      </c>
      <c r="C17" s="272"/>
      <c r="D17" s="67"/>
    </row>
    <row r="18" spans="2:11" s="54" customFormat="1" ht="34.15" customHeight="1">
      <c r="B18" s="268" t="s">
        <v>379</v>
      </c>
      <c r="C18" s="268"/>
      <c r="D18" s="268"/>
      <c r="E18" s="268"/>
    </row>
    <row r="19" spans="2:11" s="54" customFormat="1" ht="14.25">
      <c r="B19" s="151"/>
      <c r="C19" s="151"/>
      <c r="D19" s="152"/>
    </row>
    <row r="20" spans="2:11" ht="16.899999999999999" customHeight="1" thickBot="1">
      <c r="B20" s="58" t="s">
        <v>321</v>
      </c>
      <c r="C20" s="58"/>
      <c r="D20" s="59"/>
      <c r="E20" s="52"/>
    </row>
    <row r="21" spans="2:11" ht="13.5" customHeight="1" thickBot="1">
      <c r="B21" s="312" t="s">
        <v>136</v>
      </c>
      <c r="C21" s="313"/>
      <c r="D21" s="195"/>
      <c r="E21" s="52"/>
    </row>
    <row r="22" spans="2:11" s="60" customFormat="1" ht="13.5" customHeight="1">
      <c r="B22" s="269" t="s">
        <v>235</v>
      </c>
      <c r="C22" s="270"/>
      <c r="D22" s="61"/>
      <c r="E22" s="62"/>
      <c r="F22" s="62"/>
      <c r="G22" s="62"/>
      <c r="H22" s="62"/>
    </row>
    <row r="23" spans="2:11" s="60" customFormat="1" ht="14.25" customHeight="1" thickBot="1">
      <c r="B23" s="271" t="s">
        <v>17</v>
      </c>
      <c r="C23" s="272"/>
      <c r="D23" s="63" t="str">
        <f>PHONETIC(D22)</f>
        <v/>
      </c>
      <c r="E23" s="62"/>
      <c r="F23" s="62"/>
      <c r="G23" s="62"/>
      <c r="H23" s="62"/>
    </row>
    <row r="24" spans="2:11" s="60" customFormat="1" ht="13.5" customHeight="1">
      <c r="B24" s="269" t="s">
        <v>322</v>
      </c>
      <c r="C24" s="270"/>
      <c r="D24" s="65"/>
      <c r="E24" s="62"/>
      <c r="F24" s="62"/>
      <c r="G24" s="62"/>
      <c r="H24" s="62"/>
    </row>
    <row r="25" spans="2:11" s="60" customFormat="1" ht="14.25" customHeight="1" thickBot="1">
      <c r="B25" s="271" t="s">
        <v>17</v>
      </c>
      <c r="C25" s="272"/>
      <c r="D25" s="63" t="str">
        <f>PHONETIC(D24)</f>
        <v/>
      </c>
      <c r="E25" s="62"/>
      <c r="F25" s="62"/>
      <c r="G25" s="62"/>
      <c r="H25" s="62"/>
    </row>
    <row r="26" spans="2:11" s="60" customFormat="1" ht="13.5" customHeight="1" thickBot="1">
      <c r="B26" s="269" t="s">
        <v>135</v>
      </c>
      <c r="C26" s="270"/>
      <c r="D26" s="263"/>
      <c r="E26" s="66"/>
      <c r="F26" s="62"/>
      <c r="G26" s="62"/>
      <c r="H26" s="62"/>
      <c r="I26" s="62"/>
      <c r="J26" s="62"/>
      <c r="K26" s="62"/>
    </row>
    <row r="27" spans="2:11" s="60" customFormat="1" ht="13.5" customHeight="1">
      <c r="B27" s="269" t="s">
        <v>2</v>
      </c>
      <c r="C27" s="270"/>
      <c r="D27" s="65"/>
      <c r="E27" s="62"/>
      <c r="F27" s="62"/>
      <c r="G27" s="62"/>
      <c r="H27" s="62"/>
    </row>
    <row r="28" spans="2:11" s="60" customFormat="1" ht="14.25" customHeight="1" thickBot="1">
      <c r="B28" s="271" t="s">
        <v>137</v>
      </c>
      <c r="C28" s="272"/>
      <c r="D28" s="63" t="str">
        <f>PHONETIC(D27)</f>
        <v/>
      </c>
      <c r="E28" s="62"/>
      <c r="F28" s="62"/>
      <c r="G28" s="62"/>
      <c r="H28" s="62"/>
    </row>
    <row r="29" spans="2:11" s="60" customFormat="1" ht="13.5" customHeight="1">
      <c r="B29" s="269" t="s">
        <v>138</v>
      </c>
      <c r="C29" s="270"/>
      <c r="D29" s="65"/>
      <c r="E29" s="66"/>
      <c r="F29" s="62"/>
      <c r="G29" s="62"/>
      <c r="H29" s="62"/>
      <c r="I29" s="62"/>
      <c r="J29" s="62"/>
      <c r="K29" s="62"/>
    </row>
    <row r="30" spans="2:11" s="60" customFormat="1" ht="12">
      <c r="B30" s="273" t="s">
        <v>139</v>
      </c>
      <c r="C30" s="274"/>
      <c r="D30" s="71"/>
      <c r="E30" s="68"/>
      <c r="F30" s="62"/>
      <c r="G30" s="62"/>
      <c r="H30" s="62"/>
      <c r="I30" s="62"/>
      <c r="J30" s="62"/>
      <c r="K30" s="62"/>
    </row>
    <row r="31" spans="2:11" s="60" customFormat="1" ht="12.75" thickBot="1">
      <c r="B31" s="219" t="s">
        <v>382</v>
      </c>
      <c r="C31" s="218"/>
      <c r="D31" s="220"/>
      <c r="E31" s="68"/>
      <c r="F31" s="62"/>
      <c r="G31" s="62"/>
      <c r="H31" s="62"/>
      <c r="I31" s="62"/>
      <c r="J31" s="62"/>
      <c r="K31" s="62"/>
    </row>
    <row r="32" spans="2:11" s="60" customFormat="1" ht="12">
      <c r="B32" s="269" t="s">
        <v>140</v>
      </c>
      <c r="C32" s="270"/>
      <c r="D32" s="65"/>
      <c r="F32" s="62"/>
      <c r="G32" s="62"/>
      <c r="H32" s="62"/>
      <c r="I32" s="62"/>
      <c r="J32" s="62"/>
      <c r="K32" s="62"/>
    </row>
    <row r="33" spans="2:11" s="60" customFormat="1" ht="12">
      <c r="B33" s="273" t="s">
        <v>137</v>
      </c>
      <c r="C33" s="274"/>
      <c r="D33" s="69" t="str">
        <f>PHONETIC(D32)</f>
        <v/>
      </c>
      <c r="E33" s="66"/>
      <c r="F33" s="62"/>
      <c r="G33" s="62"/>
      <c r="H33" s="62"/>
      <c r="I33" s="62"/>
      <c r="J33" s="62"/>
      <c r="K33" s="62"/>
    </row>
    <row r="34" spans="2:11" s="60" customFormat="1" ht="12" customHeight="1" thickBot="1">
      <c r="B34" s="271" t="s">
        <v>383</v>
      </c>
      <c r="C34" s="272"/>
      <c r="D34" s="67"/>
      <c r="E34" s="66"/>
      <c r="F34" s="62"/>
      <c r="G34" s="62"/>
      <c r="H34" s="62"/>
      <c r="I34" s="62"/>
      <c r="J34" s="62"/>
      <c r="K34" s="62"/>
    </row>
    <row r="35" spans="2:11" s="60" customFormat="1" ht="12">
      <c r="B35" s="275" t="s">
        <v>142</v>
      </c>
      <c r="C35" s="70" t="s">
        <v>143</v>
      </c>
      <c r="D35" s="71"/>
      <c r="F35" s="62"/>
      <c r="G35" s="62"/>
      <c r="H35" s="62"/>
      <c r="I35" s="62"/>
      <c r="J35" s="62"/>
      <c r="K35" s="62"/>
    </row>
    <row r="36" spans="2:11" s="60" customFormat="1" ht="14.25" thickBot="1">
      <c r="B36" s="276"/>
      <c r="C36" s="70" t="s">
        <v>144</v>
      </c>
      <c r="D36" s="72"/>
      <c r="F36" s="62"/>
      <c r="G36" s="62"/>
      <c r="H36" s="62"/>
      <c r="I36" s="62"/>
      <c r="J36" s="62"/>
      <c r="K36" s="62"/>
    </row>
    <row r="37" spans="2:11" s="60" customFormat="1" ht="111" customHeight="1">
      <c r="B37" s="267" t="s">
        <v>424</v>
      </c>
      <c r="C37" s="267"/>
      <c r="D37" s="267"/>
      <c r="E37" s="268"/>
      <c r="F37" s="62"/>
      <c r="G37" s="62"/>
      <c r="H37" s="62"/>
      <c r="I37" s="62"/>
      <c r="J37" s="62"/>
      <c r="K37" s="62"/>
    </row>
    <row r="38" spans="2:11" s="60" customFormat="1" ht="12" customHeight="1">
      <c r="B38" s="64"/>
      <c r="C38" s="64"/>
      <c r="D38" s="64"/>
      <c r="E38" s="64"/>
    </row>
    <row r="39" spans="2:11" ht="16.899999999999999" customHeight="1">
      <c r="B39" s="58" t="s">
        <v>323</v>
      </c>
      <c r="C39" s="58"/>
      <c r="D39" s="59"/>
      <c r="E39" s="52"/>
    </row>
    <row r="40" spans="2:11" s="60" customFormat="1" ht="12">
      <c r="B40" s="318" t="s">
        <v>145</v>
      </c>
      <c r="C40" s="142" t="s">
        <v>313</v>
      </c>
      <c r="D40" s="75"/>
      <c r="E40" s="73" t="s">
        <v>146</v>
      </c>
    </row>
    <row r="41" spans="2:11" s="60" customFormat="1" ht="12">
      <c r="B41" s="318"/>
      <c r="C41" s="74" t="s">
        <v>314</v>
      </c>
      <c r="D41" s="75"/>
      <c r="E41" s="73" t="s">
        <v>146</v>
      </c>
    </row>
    <row r="42" spans="2:11" s="60" customFormat="1" ht="12">
      <c r="B42" s="318"/>
      <c r="C42" s="76" t="s">
        <v>147</v>
      </c>
      <c r="D42" s="77">
        <f>SUM(D40:D41)</f>
        <v>0</v>
      </c>
      <c r="E42" s="73" t="s">
        <v>146</v>
      </c>
    </row>
    <row r="43" spans="2:11" s="60" customFormat="1" ht="12">
      <c r="B43" s="318"/>
      <c r="C43" s="74" t="s">
        <v>315</v>
      </c>
      <c r="D43" s="75"/>
      <c r="E43" s="73" t="s">
        <v>146</v>
      </c>
    </row>
    <row r="44" spans="2:11" s="60" customFormat="1" ht="12">
      <c r="B44" s="318"/>
      <c r="C44" s="76" t="s">
        <v>148</v>
      </c>
      <c r="D44" s="77">
        <f>SUM(D42:D43)</f>
        <v>0</v>
      </c>
      <c r="E44" s="73" t="s">
        <v>146</v>
      </c>
    </row>
    <row r="45" spans="2:11" s="60" customFormat="1" ht="12">
      <c r="B45" s="151"/>
      <c r="C45" s="154"/>
      <c r="D45" s="155"/>
      <c r="E45" s="73"/>
    </row>
    <row r="46" spans="2:11" s="60" customFormat="1" ht="16.899999999999999" customHeight="1">
      <c r="B46" s="156" t="s">
        <v>324</v>
      </c>
      <c r="C46" s="154"/>
      <c r="D46" s="155"/>
      <c r="E46" s="73"/>
    </row>
    <row r="47" spans="2:11" s="60" customFormat="1" ht="13.5" customHeight="1">
      <c r="B47" s="326" t="s">
        <v>317</v>
      </c>
      <c r="C47" s="327"/>
      <c r="D47" s="157"/>
      <c r="E47" s="73"/>
    </row>
    <row r="48" spans="2:11" s="60" customFormat="1" ht="12">
      <c r="B48" s="151"/>
      <c r="C48" s="154"/>
      <c r="D48" s="155"/>
      <c r="E48" s="73"/>
    </row>
    <row r="49" spans="1:13" s="60" customFormat="1" ht="16.899999999999999" customHeight="1" thickBot="1">
      <c r="B49" s="156" t="s">
        <v>325</v>
      </c>
      <c r="C49" s="154"/>
      <c r="D49" s="155"/>
      <c r="E49" s="73"/>
    </row>
    <row r="50" spans="1:13" s="60" customFormat="1" ht="13.15" customHeight="1">
      <c r="A50" s="306" t="s">
        <v>149</v>
      </c>
      <c r="B50" s="329" t="s">
        <v>326</v>
      </c>
      <c r="C50" s="329"/>
      <c r="D50" s="65"/>
      <c r="E50" s="73"/>
      <c r="G50" s="277" t="s">
        <v>341</v>
      </c>
      <c r="H50" s="277"/>
      <c r="I50" s="277"/>
      <c r="J50" s="277"/>
      <c r="K50" s="277"/>
      <c r="L50" s="277"/>
      <c r="M50" s="277"/>
    </row>
    <row r="51" spans="1:13" s="60" customFormat="1" ht="12">
      <c r="A51" s="307"/>
      <c r="B51" s="138" t="s">
        <v>293</v>
      </c>
      <c r="C51" s="137" t="s">
        <v>294</v>
      </c>
      <c r="D51" s="71"/>
      <c r="E51" s="73"/>
      <c r="G51" s="277"/>
      <c r="H51" s="277"/>
      <c r="I51" s="277"/>
      <c r="J51" s="277"/>
      <c r="K51" s="277"/>
      <c r="L51" s="277"/>
      <c r="M51" s="277"/>
    </row>
    <row r="52" spans="1:13" s="60" customFormat="1" ht="12">
      <c r="A52" s="307"/>
      <c r="B52" s="139" t="s">
        <v>292</v>
      </c>
      <c r="C52" s="140">
        <v>2</v>
      </c>
      <c r="D52" s="71"/>
      <c r="E52" s="73"/>
      <c r="G52" s="277"/>
      <c r="H52" s="277"/>
      <c r="I52" s="277"/>
      <c r="J52" s="277"/>
      <c r="K52" s="277"/>
      <c r="L52" s="277"/>
      <c r="M52" s="277"/>
    </row>
    <row r="53" spans="1:13" s="60" customFormat="1" ht="12">
      <c r="A53" s="307"/>
      <c r="B53" s="135"/>
      <c r="C53" s="140">
        <v>3</v>
      </c>
      <c r="D53" s="71"/>
      <c r="E53" s="73"/>
    </row>
    <row r="54" spans="1:13" s="60" customFormat="1" ht="12">
      <c r="A54" s="307"/>
      <c r="B54" s="135"/>
      <c r="C54" s="140">
        <v>4</v>
      </c>
      <c r="D54" s="71"/>
      <c r="E54" s="73"/>
    </row>
    <row r="55" spans="1:13" s="60" customFormat="1" ht="12">
      <c r="A55" s="307"/>
      <c r="B55" s="135"/>
      <c r="C55" s="140">
        <v>5</v>
      </c>
      <c r="D55" s="71"/>
      <c r="E55" s="73"/>
      <c r="G55" s="73"/>
    </row>
    <row r="56" spans="1:13" s="60" customFormat="1" ht="12">
      <c r="A56" s="307"/>
      <c r="B56" s="135"/>
      <c r="C56" s="140">
        <v>6</v>
      </c>
      <c r="D56" s="71"/>
      <c r="E56" s="73"/>
      <c r="G56" s="73"/>
    </row>
    <row r="57" spans="1:13" s="60" customFormat="1" ht="12">
      <c r="A57" s="307"/>
      <c r="B57" s="135"/>
      <c r="C57" s="140">
        <v>7</v>
      </c>
      <c r="D57" s="71"/>
      <c r="E57" s="73"/>
      <c r="G57" s="73"/>
    </row>
    <row r="58" spans="1:13" s="60" customFormat="1" ht="12">
      <c r="A58" s="307"/>
      <c r="B58" s="135"/>
      <c r="C58" s="140">
        <v>8</v>
      </c>
      <c r="D58" s="71"/>
      <c r="E58" s="73"/>
    </row>
    <row r="59" spans="1:13" s="60" customFormat="1" ht="12">
      <c r="A59" s="307"/>
      <c r="B59" s="135"/>
      <c r="C59" s="140">
        <v>9</v>
      </c>
      <c r="D59" s="71"/>
      <c r="E59" s="73"/>
    </row>
    <row r="60" spans="1:13" s="60" customFormat="1" ht="12">
      <c r="A60" s="307"/>
      <c r="B60" s="135"/>
      <c r="C60" s="140">
        <v>10</v>
      </c>
      <c r="D60" s="71"/>
      <c r="E60" s="73"/>
    </row>
    <row r="61" spans="1:13" s="60" customFormat="1" ht="12">
      <c r="A61" s="307"/>
      <c r="B61" s="135"/>
      <c r="C61" s="140">
        <v>11</v>
      </c>
      <c r="D61" s="71"/>
      <c r="E61" s="73"/>
    </row>
    <row r="62" spans="1:13" s="60" customFormat="1" ht="12">
      <c r="A62" s="307"/>
      <c r="B62" s="135"/>
      <c r="C62" s="140">
        <v>12</v>
      </c>
      <c r="D62" s="71"/>
      <c r="E62" s="73"/>
    </row>
    <row r="63" spans="1:13" s="60" customFormat="1" ht="12">
      <c r="A63" s="307"/>
      <c r="B63" s="135"/>
      <c r="C63" s="140">
        <v>13</v>
      </c>
      <c r="D63" s="71"/>
      <c r="E63" s="73"/>
    </row>
    <row r="64" spans="1:13" s="60" customFormat="1" ht="12">
      <c r="A64" s="307"/>
      <c r="B64" s="135"/>
      <c r="C64" s="140">
        <v>14</v>
      </c>
      <c r="D64" s="71"/>
      <c r="E64" s="73"/>
    </row>
    <row r="65" spans="1:5" s="60" customFormat="1" ht="12">
      <c r="A65" s="307"/>
      <c r="B65" s="135"/>
      <c r="C65" s="140">
        <v>15</v>
      </c>
      <c r="D65" s="71"/>
      <c r="E65" s="73"/>
    </row>
    <row r="66" spans="1:5" s="60" customFormat="1" ht="12">
      <c r="A66" s="307"/>
      <c r="B66" s="135"/>
      <c r="C66" s="140">
        <v>16</v>
      </c>
      <c r="D66" s="71"/>
      <c r="E66" s="73"/>
    </row>
    <row r="67" spans="1:5" s="60" customFormat="1" ht="12">
      <c r="A67" s="307"/>
      <c r="B67" s="135"/>
      <c r="C67" s="140">
        <v>17</v>
      </c>
      <c r="D67" s="71"/>
      <c r="E67" s="73"/>
    </row>
    <row r="68" spans="1:5" s="60" customFormat="1" ht="12">
      <c r="A68" s="307"/>
      <c r="B68" s="135"/>
      <c r="C68" s="140">
        <v>18</v>
      </c>
      <c r="D68" s="71"/>
      <c r="E68" s="73"/>
    </row>
    <row r="69" spans="1:5" s="60" customFormat="1" ht="12">
      <c r="A69" s="307"/>
      <c r="B69" s="135"/>
      <c r="C69" s="140">
        <v>19</v>
      </c>
      <c r="D69" s="71"/>
      <c r="E69" s="73"/>
    </row>
    <row r="70" spans="1:5" s="60" customFormat="1" ht="12">
      <c r="A70" s="307"/>
      <c r="B70" s="135"/>
      <c r="C70" s="140">
        <v>20</v>
      </c>
      <c r="D70" s="71"/>
      <c r="E70" s="73"/>
    </row>
    <row r="71" spans="1:5" s="60" customFormat="1" ht="12">
      <c r="A71" s="307"/>
      <c r="B71" s="135"/>
      <c r="C71" s="140">
        <v>21</v>
      </c>
      <c r="D71" s="71"/>
      <c r="E71" s="73"/>
    </row>
    <row r="72" spans="1:5" s="60" customFormat="1" ht="12">
      <c r="A72" s="307"/>
      <c r="B72" s="135"/>
      <c r="C72" s="140">
        <v>22</v>
      </c>
      <c r="D72" s="71"/>
      <c r="E72" s="73"/>
    </row>
    <row r="73" spans="1:5" s="60" customFormat="1" ht="12">
      <c r="A73" s="307"/>
      <c r="B73" s="135"/>
      <c r="C73" s="140">
        <v>23</v>
      </c>
      <c r="D73" s="71"/>
      <c r="E73" s="73"/>
    </row>
    <row r="74" spans="1:5" s="60" customFormat="1" ht="12">
      <c r="A74" s="307"/>
      <c r="B74" s="135"/>
      <c r="C74" s="140">
        <v>24</v>
      </c>
      <c r="D74" s="71"/>
      <c r="E74" s="73"/>
    </row>
    <row r="75" spans="1:5" s="60" customFormat="1" ht="12">
      <c r="A75" s="307"/>
      <c r="B75" s="136"/>
      <c r="C75" s="140">
        <v>25</v>
      </c>
      <c r="D75" s="71"/>
      <c r="E75" s="73"/>
    </row>
    <row r="76" spans="1:5" s="60" customFormat="1" ht="12">
      <c r="A76" s="307"/>
      <c r="B76" s="330" t="s">
        <v>330</v>
      </c>
      <c r="C76" s="330"/>
      <c r="D76" s="71"/>
      <c r="E76" s="73" t="s">
        <v>327</v>
      </c>
    </row>
    <row r="77" spans="1:5" s="60" customFormat="1" ht="12.75" thickBot="1">
      <c r="A77" s="308"/>
      <c r="B77" s="350" t="s">
        <v>329</v>
      </c>
      <c r="C77" s="350"/>
      <c r="D77" s="67"/>
      <c r="E77" s="73" t="s">
        <v>328</v>
      </c>
    </row>
    <row r="78" spans="1:5" s="60" customFormat="1" ht="13.15" customHeight="1">
      <c r="B78" s="151"/>
      <c r="C78" s="154"/>
      <c r="D78" s="155"/>
      <c r="E78" s="73"/>
    </row>
    <row r="79" spans="1:5" s="60" customFormat="1" ht="37.9" customHeight="1" thickBot="1">
      <c r="B79" s="299" t="s">
        <v>425</v>
      </c>
      <c r="C79" s="299"/>
      <c r="D79" s="299"/>
      <c r="E79" s="73"/>
    </row>
    <row r="80" spans="1:5" s="60" customFormat="1" ht="13.5" customHeight="1" thickBot="1">
      <c r="B80" s="300" t="s">
        <v>308</v>
      </c>
      <c r="C80" s="301"/>
      <c r="D80" s="168"/>
    </row>
    <row r="81" spans="1:14" s="60" customFormat="1" ht="12"/>
    <row r="82" spans="1:14" s="60" customFormat="1" ht="17.25">
      <c r="A82" s="60" t="s">
        <v>419</v>
      </c>
      <c r="B82" s="52"/>
    </row>
    <row r="83" spans="1:14" s="60" customFormat="1" ht="12">
      <c r="B83" s="328"/>
      <c r="C83" s="328"/>
      <c r="D83" s="229"/>
    </row>
    <row r="84" spans="1:14" s="60" customFormat="1" ht="12">
      <c r="B84" s="328"/>
      <c r="C84" s="328"/>
      <c r="D84" s="229"/>
    </row>
    <row r="85" spans="1:14" s="60" customFormat="1" ht="12">
      <c r="B85" s="229"/>
      <c r="C85" s="229"/>
      <c r="D85" s="229"/>
    </row>
    <row r="86" spans="1:14" s="60" customFormat="1" ht="17.25">
      <c r="B86" s="285"/>
      <c r="C86" s="286"/>
      <c r="D86" s="286"/>
    </row>
    <row r="87" spans="1:14" s="60" customFormat="1" ht="57.4" customHeight="1">
      <c r="B87" s="287"/>
      <c r="C87" s="287"/>
      <c r="D87" s="287"/>
    </row>
    <row r="88" spans="1:14" s="60" customFormat="1" ht="46.9" customHeight="1">
      <c r="B88" s="288"/>
      <c r="C88" s="289"/>
      <c r="D88" s="289"/>
    </row>
    <row r="89" spans="1:14" s="60" customFormat="1">
      <c r="B89" s="64"/>
      <c r="C89" s="169"/>
      <c r="D89" s="169"/>
    </row>
    <row r="90" spans="1:14" s="60" customFormat="1" ht="18.75">
      <c r="B90" s="302" t="s">
        <v>320</v>
      </c>
      <c r="C90" s="303"/>
      <c r="D90" s="303"/>
      <c r="E90" s="303"/>
      <c r="F90" s="303"/>
    </row>
    <row r="91" spans="1:14" s="60" customFormat="1" ht="14.25">
      <c r="B91" s="160"/>
      <c r="C91" s="160"/>
      <c r="D91" s="160"/>
      <c r="E91" s="160"/>
      <c r="F91" s="160"/>
    </row>
    <row r="92" spans="1:14" s="60" customFormat="1" ht="25.9" customHeight="1">
      <c r="A92" s="305" t="s">
        <v>400</v>
      </c>
      <c r="B92" s="305"/>
      <c r="C92" s="305"/>
      <c r="D92" s="305"/>
      <c r="E92" s="305"/>
      <c r="F92" s="221"/>
      <c r="G92" s="290"/>
      <c r="H92" s="291"/>
      <c r="I92" s="291"/>
      <c r="J92" s="291"/>
      <c r="K92" s="291"/>
    </row>
    <row r="93" spans="1:14" s="60" customFormat="1" ht="17.25">
      <c r="B93" s="159"/>
      <c r="C93" s="161"/>
      <c r="D93" s="161"/>
      <c r="E93" s="161"/>
      <c r="F93" s="161"/>
    </row>
    <row r="94" spans="1:14" s="60" customFormat="1" ht="18" thickBot="1">
      <c r="B94" s="156" t="s">
        <v>455</v>
      </c>
      <c r="C94" s="159"/>
      <c r="D94" s="159"/>
      <c r="E94" s="159"/>
      <c r="F94" s="159"/>
    </row>
    <row r="95" spans="1:14" s="60" customFormat="1" ht="13.5" customHeight="1">
      <c r="A95" s="292" t="s">
        <v>371</v>
      </c>
      <c r="B95" s="293"/>
      <c r="C95" s="162" t="s">
        <v>331</v>
      </c>
      <c r="D95" s="170"/>
      <c r="G95" s="304" t="s">
        <v>342</v>
      </c>
      <c r="H95" s="304"/>
      <c r="I95" s="304"/>
      <c r="J95" s="304"/>
      <c r="K95" s="304"/>
      <c r="L95" s="304"/>
      <c r="M95" s="304"/>
      <c r="N95" s="304"/>
    </row>
    <row r="96" spans="1:14" s="60" customFormat="1" ht="13.5" customHeight="1">
      <c r="A96" s="283"/>
      <c r="B96" s="284"/>
      <c r="C96" s="80" t="s">
        <v>332</v>
      </c>
      <c r="D96" s="69" t="str">
        <f>PHONETIC(D95)</f>
        <v/>
      </c>
      <c r="G96" s="304"/>
      <c r="H96" s="304"/>
      <c r="I96" s="304"/>
      <c r="J96" s="304"/>
      <c r="K96" s="304"/>
      <c r="L96" s="304"/>
      <c r="M96" s="304"/>
      <c r="N96" s="304"/>
    </row>
    <row r="97" spans="1:14" s="60" customFormat="1" ht="13.5" customHeight="1">
      <c r="A97" s="283"/>
      <c r="B97" s="284"/>
      <c r="C97" s="80" t="s">
        <v>335</v>
      </c>
      <c r="D97" s="171"/>
      <c r="G97" s="304"/>
      <c r="H97" s="304"/>
      <c r="I97" s="304"/>
      <c r="J97" s="304"/>
      <c r="K97" s="304"/>
      <c r="L97" s="304"/>
      <c r="M97" s="304"/>
      <c r="N97" s="304"/>
    </row>
    <row r="98" spans="1:14" s="60" customFormat="1" ht="13.5" customHeight="1">
      <c r="A98" s="283"/>
      <c r="B98" s="284"/>
      <c r="C98" s="80" t="s">
        <v>333</v>
      </c>
      <c r="D98" s="69" t="str">
        <f>PHONETIC(D97)</f>
        <v/>
      </c>
      <c r="G98" s="304"/>
      <c r="H98" s="304"/>
      <c r="I98" s="304"/>
      <c r="J98" s="304"/>
      <c r="K98" s="304"/>
      <c r="L98" s="304"/>
      <c r="M98" s="304"/>
      <c r="N98" s="304"/>
    </row>
    <row r="99" spans="1:14" s="60" customFormat="1" ht="13.5" customHeight="1">
      <c r="A99" s="283"/>
      <c r="B99" s="284"/>
      <c r="C99" s="80" t="s">
        <v>357</v>
      </c>
      <c r="D99" s="171"/>
      <c r="G99" s="64"/>
      <c r="H99" s="64"/>
      <c r="I99" s="64"/>
      <c r="J99" s="64"/>
      <c r="K99" s="64"/>
      <c r="L99" s="64"/>
      <c r="M99" s="64"/>
      <c r="N99" s="64"/>
    </row>
    <row r="100" spans="1:14" s="60" customFormat="1" ht="13.5" customHeight="1">
      <c r="A100" s="281"/>
      <c r="B100" s="282"/>
      <c r="C100" s="80" t="s">
        <v>334</v>
      </c>
      <c r="D100" s="171"/>
    </row>
    <row r="101" spans="1:14" s="60" customFormat="1" ht="13.5" customHeight="1">
      <c r="A101" s="279" t="s">
        <v>372</v>
      </c>
      <c r="B101" s="280"/>
      <c r="C101" s="172" t="s">
        <v>345</v>
      </c>
      <c r="D101" s="171"/>
    </row>
    <row r="102" spans="1:14" s="60" customFormat="1" ht="13.5" customHeight="1">
      <c r="A102" s="283"/>
      <c r="B102" s="284"/>
      <c r="C102" s="194" t="s">
        <v>412</v>
      </c>
      <c r="D102" s="171"/>
    </row>
    <row r="103" spans="1:14" s="60" customFormat="1" ht="13.5" customHeight="1">
      <c r="A103" s="283"/>
      <c r="B103" s="284"/>
      <c r="C103" s="194" t="s">
        <v>413</v>
      </c>
      <c r="D103" s="69" t="str">
        <f>PHONETIC(D102)</f>
        <v/>
      </c>
    </row>
    <row r="104" spans="1:14" s="60" customFormat="1" ht="13.5" customHeight="1">
      <c r="A104" s="283"/>
      <c r="B104" s="284"/>
      <c r="C104" s="80" t="s">
        <v>138</v>
      </c>
      <c r="D104" s="174"/>
    </row>
    <row r="105" spans="1:14" s="60" customFormat="1" ht="13.5" customHeight="1">
      <c r="A105" s="283"/>
      <c r="B105" s="284"/>
      <c r="C105" s="80" t="s">
        <v>139</v>
      </c>
      <c r="D105" s="174"/>
    </row>
    <row r="106" spans="1:14" s="60" customFormat="1" ht="13.5" customHeight="1">
      <c r="A106" s="281"/>
      <c r="B106" s="282"/>
      <c r="C106" s="172" t="s">
        <v>346</v>
      </c>
      <c r="D106" s="173"/>
    </row>
    <row r="107" spans="1:14" s="60" customFormat="1" ht="13.5" customHeight="1">
      <c r="A107" s="279" t="s">
        <v>373</v>
      </c>
      <c r="B107" s="280"/>
      <c r="C107" s="172" t="s">
        <v>347</v>
      </c>
      <c r="D107" s="173"/>
    </row>
    <row r="108" spans="1:14" s="60" customFormat="1" ht="13.5" customHeight="1">
      <c r="A108" s="281"/>
      <c r="B108" s="282"/>
      <c r="C108" s="172" t="s">
        <v>144</v>
      </c>
      <c r="D108" s="173"/>
    </row>
    <row r="109" spans="1:14" s="60" customFormat="1" ht="13.5" customHeight="1">
      <c r="A109" s="279" t="s">
        <v>374</v>
      </c>
      <c r="B109" s="294"/>
      <c r="C109" s="163" t="s">
        <v>336</v>
      </c>
      <c r="D109" s="71"/>
      <c r="E109" s="64" t="s">
        <v>328</v>
      </c>
      <c r="F109" s="62"/>
      <c r="G109" s="278" t="s">
        <v>340</v>
      </c>
      <c r="H109" s="278"/>
      <c r="I109" s="278"/>
      <c r="J109" s="278"/>
      <c r="K109" s="278"/>
      <c r="L109" s="278"/>
      <c r="M109" s="278"/>
      <c r="N109" s="278"/>
    </row>
    <row r="110" spans="1:14" s="60" customFormat="1" ht="13.5" customHeight="1">
      <c r="A110" s="295"/>
      <c r="B110" s="296"/>
      <c r="C110" s="164" t="s">
        <v>337</v>
      </c>
      <c r="D110" s="71"/>
      <c r="E110" s="64" t="s">
        <v>328</v>
      </c>
      <c r="F110" s="62"/>
      <c r="G110" s="278"/>
      <c r="H110" s="278"/>
      <c r="I110" s="278"/>
      <c r="J110" s="278"/>
      <c r="K110" s="278"/>
      <c r="L110" s="278"/>
      <c r="M110" s="278"/>
      <c r="N110" s="278"/>
    </row>
    <row r="111" spans="1:14" s="60" customFormat="1" ht="13.5" customHeight="1">
      <c r="A111" s="295"/>
      <c r="B111" s="296"/>
      <c r="C111" s="164" t="s">
        <v>344</v>
      </c>
      <c r="D111" s="69">
        <f>SUM(D109:D110)</f>
        <v>0</v>
      </c>
      <c r="E111" s="64"/>
      <c r="F111" s="62"/>
      <c r="G111" s="278"/>
      <c r="H111" s="278"/>
      <c r="I111" s="278"/>
      <c r="J111" s="278"/>
      <c r="K111" s="278"/>
      <c r="L111" s="278"/>
      <c r="M111" s="278"/>
      <c r="N111" s="278"/>
    </row>
    <row r="112" spans="1:14" ht="13.5" customHeight="1">
      <c r="A112" s="295"/>
      <c r="B112" s="296"/>
      <c r="C112" s="165" t="s">
        <v>338</v>
      </c>
      <c r="D112" s="71"/>
      <c r="E112" s="60" t="s">
        <v>328</v>
      </c>
      <c r="G112" s="278"/>
      <c r="H112" s="278"/>
      <c r="I112" s="278"/>
      <c r="J112" s="278"/>
      <c r="K112" s="278"/>
      <c r="L112" s="278"/>
      <c r="M112" s="278"/>
      <c r="N112" s="278"/>
    </row>
    <row r="113" spans="1:10" s="60" customFormat="1" ht="12">
      <c r="A113" s="297"/>
      <c r="B113" s="298"/>
      <c r="C113" s="165" t="s">
        <v>339</v>
      </c>
      <c r="D113" s="69">
        <f>SUM(D111:D112)</f>
        <v>0</v>
      </c>
      <c r="E113" s="60" t="s">
        <v>328</v>
      </c>
    </row>
    <row r="114" spans="1:10" s="60" customFormat="1" ht="93.4" customHeight="1">
      <c r="B114" s="268" t="s">
        <v>414</v>
      </c>
      <c r="C114" s="268"/>
      <c r="D114" s="268"/>
    </row>
    <row r="115" spans="1:10" s="60" customFormat="1" ht="13.15" customHeight="1">
      <c r="B115" s="64"/>
      <c r="C115" s="64"/>
      <c r="D115" s="64"/>
    </row>
    <row r="116" spans="1:10" s="60" customFormat="1" ht="18" thickBot="1">
      <c r="A116" s="49"/>
      <c r="B116" s="58" t="s">
        <v>456</v>
      </c>
      <c r="C116" s="58"/>
      <c r="D116" s="59"/>
    </row>
    <row r="117" spans="1:10" s="60" customFormat="1" ht="12">
      <c r="B117" s="321" t="s">
        <v>150</v>
      </c>
      <c r="C117" s="78" t="s">
        <v>151</v>
      </c>
      <c r="D117" s="65"/>
    </row>
    <row r="118" spans="1:10" s="60" customFormat="1" ht="12">
      <c r="B118" s="322"/>
      <c r="C118" s="79" t="s">
        <v>152</v>
      </c>
      <c r="D118" s="69" t="str">
        <f>PHONETIC(D117)</f>
        <v/>
      </c>
    </row>
    <row r="119" spans="1:10" s="60" customFormat="1" ht="12">
      <c r="B119" s="322"/>
      <c r="C119" s="80" t="s">
        <v>153</v>
      </c>
      <c r="D119" s="71"/>
    </row>
    <row r="120" spans="1:10" s="60" customFormat="1" ht="12">
      <c r="B120" s="322"/>
      <c r="C120" s="80" t="s">
        <v>304</v>
      </c>
      <c r="D120" s="69" t="str">
        <f>PHONETIC(D119)</f>
        <v/>
      </c>
    </row>
    <row r="121" spans="1:10" s="60" customFormat="1" ht="12">
      <c r="B121" s="322"/>
      <c r="C121" s="80" t="s">
        <v>302</v>
      </c>
      <c r="D121" s="145"/>
    </row>
    <row r="122" spans="1:10" s="60" customFormat="1" ht="12">
      <c r="B122" s="322"/>
      <c r="C122" s="80" t="s">
        <v>303</v>
      </c>
      <c r="D122" s="69" t="str">
        <f>PHONETIC(D121)</f>
        <v/>
      </c>
    </row>
    <row r="123" spans="1:10" s="60" customFormat="1" ht="12">
      <c r="B123" s="322"/>
      <c r="C123" s="80" t="s">
        <v>154</v>
      </c>
      <c r="D123" s="71"/>
    </row>
    <row r="124" spans="1:10" s="60" customFormat="1" ht="12">
      <c r="B124" s="322"/>
      <c r="C124" s="80" t="s">
        <v>155</v>
      </c>
      <c r="D124" s="69" t="str">
        <f>PHONETIC(D123)</f>
        <v/>
      </c>
    </row>
    <row r="125" spans="1:10" s="60" customFormat="1" ht="12">
      <c r="B125" s="322"/>
      <c r="C125" s="80" t="s">
        <v>156</v>
      </c>
      <c r="D125" s="71"/>
      <c r="E125" s="60" t="s">
        <v>157</v>
      </c>
    </row>
    <row r="126" spans="1:10" s="60" customFormat="1" ht="12.75" thickBot="1">
      <c r="B126" s="323"/>
      <c r="C126" s="81" t="s">
        <v>158</v>
      </c>
      <c r="D126" s="67"/>
      <c r="E126" s="60" t="s">
        <v>159</v>
      </c>
    </row>
    <row r="127" spans="1:10" s="60" customFormat="1" ht="14.25" customHeight="1">
      <c r="C127" s="66"/>
      <c r="D127" s="73"/>
      <c r="E127" s="52"/>
      <c r="F127" s="62"/>
      <c r="G127" s="62"/>
      <c r="H127" s="62"/>
      <c r="I127" s="62"/>
      <c r="J127" s="62"/>
    </row>
    <row r="128" spans="1:10" s="60" customFormat="1" ht="16.5" customHeight="1" thickBot="1">
      <c r="B128" s="58" t="s">
        <v>465</v>
      </c>
      <c r="C128" s="228"/>
      <c r="D128" s="54"/>
      <c r="F128" s="349" t="s">
        <v>454</v>
      </c>
      <c r="G128" s="349"/>
    </row>
    <row r="129" spans="1:11" s="60" customFormat="1" ht="16.5" customHeight="1" thickTop="1" thickBot="1">
      <c r="B129" s="314" t="s">
        <v>420</v>
      </c>
      <c r="C129" s="315"/>
      <c r="D129" s="225"/>
      <c r="G129" s="227"/>
    </row>
    <row r="130" spans="1:11" ht="16.5" customHeight="1" thickTop="1" thickBot="1">
      <c r="A130" s="60"/>
      <c r="B130" s="316" t="s">
        <v>421</v>
      </c>
      <c r="C130" s="317"/>
      <c r="D130" s="226"/>
      <c r="F130" s="60"/>
      <c r="G130" s="227"/>
    </row>
    <row r="131" spans="1:11" s="60" customFormat="1" ht="16.5" customHeight="1">
      <c r="B131" s="324" t="s">
        <v>477</v>
      </c>
      <c r="C131" s="325"/>
      <c r="D131" s="325"/>
    </row>
    <row r="132" spans="1:11" s="60" customFormat="1" ht="12" customHeight="1">
      <c r="B132" s="64"/>
      <c r="C132" s="64"/>
      <c r="D132" s="64"/>
    </row>
    <row r="133" spans="1:11" s="60" customFormat="1" ht="16.5" customHeight="1" thickBot="1">
      <c r="A133" s="49"/>
      <c r="B133" s="58" t="s">
        <v>457</v>
      </c>
      <c r="C133" s="58"/>
      <c r="D133" s="59"/>
    </row>
    <row r="134" spans="1:11" s="60" customFormat="1" ht="16.5" customHeight="1">
      <c r="B134" s="314" t="s">
        <v>160</v>
      </c>
      <c r="C134" s="315"/>
      <c r="D134" s="65"/>
      <c r="E134" s="60" t="s">
        <v>146</v>
      </c>
      <c r="F134" s="62"/>
      <c r="G134" s="62"/>
      <c r="H134" s="62"/>
      <c r="I134" s="62"/>
      <c r="J134" s="62"/>
      <c r="K134" s="62"/>
    </row>
    <row r="135" spans="1:11" s="60" customFormat="1" ht="16.5" customHeight="1">
      <c r="B135" s="319" t="s">
        <v>161</v>
      </c>
      <c r="C135" s="320"/>
      <c r="D135" s="71"/>
      <c r="E135" s="60" t="s">
        <v>146</v>
      </c>
    </row>
    <row r="136" spans="1:11" ht="16.5" customHeight="1">
      <c r="A136" s="60"/>
      <c r="B136" s="319" t="s">
        <v>162</v>
      </c>
      <c r="C136" s="320"/>
      <c r="D136" s="71"/>
      <c r="E136" s="60" t="s">
        <v>146</v>
      </c>
    </row>
    <row r="137" spans="1:11" ht="16.5" customHeight="1">
      <c r="A137" s="60"/>
      <c r="B137" s="319" t="s">
        <v>163</v>
      </c>
      <c r="C137" s="320"/>
      <c r="D137" s="71"/>
      <c r="E137" s="60" t="s">
        <v>146</v>
      </c>
    </row>
    <row r="138" spans="1:11" ht="16.5" customHeight="1">
      <c r="A138" s="60"/>
      <c r="B138" s="319" t="s">
        <v>164</v>
      </c>
      <c r="C138" s="320"/>
      <c r="D138" s="71"/>
      <c r="E138" s="60" t="s">
        <v>146</v>
      </c>
    </row>
    <row r="139" spans="1:11" s="60" customFormat="1" ht="16.5" customHeight="1">
      <c r="B139" s="331" t="s">
        <v>165</v>
      </c>
      <c r="C139" s="332"/>
      <c r="D139" s="71"/>
      <c r="E139" s="64" t="s">
        <v>146</v>
      </c>
    </row>
    <row r="140" spans="1:11" s="60" customFormat="1" ht="16.5" customHeight="1">
      <c r="B140" s="331" t="s">
        <v>166</v>
      </c>
      <c r="C140" s="332"/>
      <c r="D140" s="71"/>
      <c r="E140" s="60" t="s">
        <v>146</v>
      </c>
    </row>
    <row r="141" spans="1:11" s="60" customFormat="1" ht="41.25" customHeight="1" thickBot="1">
      <c r="B141" s="333" t="s">
        <v>167</v>
      </c>
      <c r="C141" s="334"/>
      <c r="D141" s="67"/>
      <c r="E141" s="82" t="s">
        <v>146</v>
      </c>
    </row>
    <row r="142" spans="1:11" s="60" customFormat="1" ht="19.5" customHeight="1">
      <c r="B142" s="268" t="s">
        <v>168</v>
      </c>
      <c r="C142" s="335"/>
      <c r="D142" s="335"/>
      <c r="E142" s="64"/>
      <c r="F142" s="62"/>
      <c r="G142" s="62"/>
      <c r="H142" s="62"/>
      <c r="I142" s="62"/>
    </row>
    <row r="143" spans="1:11" s="60" customFormat="1" ht="12" customHeight="1">
      <c r="C143" s="66"/>
      <c r="D143" s="73"/>
      <c r="E143" s="64"/>
      <c r="F143" s="62"/>
      <c r="G143" s="62"/>
      <c r="H143" s="62"/>
      <c r="I143" s="62"/>
    </row>
    <row r="144" spans="1:11" s="60" customFormat="1" ht="16.5" customHeight="1" thickBot="1">
      <c r="A144" s="49"/>
      <c r="B144" s="58" t="s">
        <v>458</v>
      </c>
      <c r="C144" s="58"/>
      <c r="D144" s="59"/>
    </row>
    <row r="145" spans="1:11" s="60" customFormat="1" ht="16.5" customHeight="1">
      <c r="B145" s="314" t="s">
        <v>169</v>
      </c>
      <c r="C145" s="315"/>
      <c r="D145" s="65"/>
      <c r="E145" s="60" t="s">
        <v>170</v>
      </c>
      <c r="F145" s="62"/>
      <c r="G145" s="62"/>
      <c r="H145" s="62"/>
      <c r="I145" s="62"/>
      <c r="J145" s="62"/>
      <c r="K145" s="62"/>
    </row>
    <row r="146" spans="1:11" s="60" customFormat="1" ht="16.5" customHeight="1">
      <c r="B146" s="319" t="s">
        <v>164</v>
      </c>
      <c r="C146" s="320"/>
      <c r="D146" s="71"/>
      <c r="E146" s="60" t="s">
        <v>170</v>
      </c>
    </row>
    <row r="147" spans="1:11" ht="16.5" customHeight="1">
      <c r="A147" s="60"/>
      <c r="B147" s="319" t="s">
        <v>165</v>
      </c>
      <c r="C147" s="320"/>
      <c r="D147" s="71"/>
      <c r="E147" s="60" t="s">
        <v>171</v>
      </c>
    </row>
    <row r="148" spans="1:11" ht="16.5" customHeight="1">
      <c r="A148" s="60"/>
      <c r="B148" s="319" t="s">
        <v>166</v>
      </c>
      <c r="C148" s="320"/>
      <c r="D148" s="71"/>
      <c r="E148" s="60" t="s">
        <v>172</v>
      </c>
    </row>
    <row r="149" spans="1:11" ht="36.75" customHeight="1" thickBot="1">
      <c r="A149" s="60"/>
      <c r="B149" s="316" t="s">
        <v>167</v>
      </c>
      <c r="C149" s="317"/>
      <c r="D149" s="67"/>
      <c r="E149" s="60"/>
    </row>
    <row r="150" spans="1:11" s="60" customFormat="1" ht="17.25" customHeight="1">
      <c r="B150" s="351" t="s">
        <v>173</v>
      </c>
      <c r="C150" s="352"/>
      <c r="D150" s="352"/>
    </row>
    <row r="151" spans="1:11" s="60" customFormat="1" ht="13.5" customHeight="1">
      <c r="B151" s="83"/>
      <c r="C151" s="84"/>
      <c r="D151" s="84"/>
    </row>
    <row r="152" spans="1:11" s="60" customFormat="1" ht="16.5" customHeight="1" thickBot="1">
      <c r="A152" s="49"/>
      <c r="B152" s="58" t="s">
        <v>459</v>
      </c>
      <c r="C152" s="58"/>
      <c r="D152" s="59"/>
    </row>
    <row r="153" spans="1:11" s="60" customFormat="1" ht="16.5" customHeight="1">
      <c r="B153" s="314" t="s">
        <v>174</v>
      </c>
      <c r="C153" s="315"/>
      <c r="D153" s="85"/>
      <c r="F153" s="62"/>
      <c r="G153" s="62"/>
      <c r="H153" s="62"/>
      <c r="I153" s="62"/>
      <c r="J153" s="62"/>
      <c r="K153" s="62"/>
    </row>
    <row r="154" spans="1:11" s="60" customFormat="1" ht="16.5" customHeight="1">
      <c r="B154" s="319" t="s">
        <v>175</v>
      </c>
      <c r="C154" s="320"/>
      <c r="D154" s="86"/>
    </row>
    <row r="155" spans="1:11" ht="16.5" customHeight="1">
      <c r="A155" s="60"/>
      <c r="B155" s="319" t="s">
        <v>176</v>
      </c>
      <c r="C155" s="320"/>
      <c r="D155" s="86"/>
      <c r="E155" s="60"/>
    </row>
    <row r="156" spans="1:11" ht="16.5" customHeight="1">
      <c r="A156" s="60"/>
      <c r="B156" s="319" t="s">
        <v>177</v>
      </c>
      <c r="C156" s="320"/>
      <c r="D156" s="86"/>
      <c r="E156" s="60"/>
    </row>
    <row r="157" spans="1:11" ht="16.5" customHeight="1">
      <c r="A157" s="60"/>
      <c r="B157" s="319" t="s">
        <v>178</v>
      </c>
      <c r="C157" s="320"/>
      <c r="D157" s="86"/>
      <c r="E157" s="60"/>
    </row>
    <row r="158" spans="1:11" s="60" customFormat="1" ht="16.5" customHeight="1">
      <c r="B158" s="353" t="s">
        <v>179</v>
      </c>
      <c r="C158" s="354"/>
      <c r="D158" s="86"/>
      <c r="E158" s="64"/>
    </row>
    <row r="159" spans="1:11" s="60" customFormat="1" ht="16.5" customHeight="1">
      <c r="B159" s="336" t="s">
        <v>468</v>
      </c>
      <c r="C159" s="337"/>
      <c r="D159" s="71"/>
      <c r="E159" s="234"/>
    </row>
    <row r="160" spans="1:11" s="60" customFormat="1" ht="16.5" customHeight="1">
      <c r="B160" s="331" t="s">
        <v>180</v>
      </c>
      <c r="C160" s="332"/>
      <c r="D160" s="264"/>
    </row>
    <row r="161" spans="1:11" s="60" customFormat="1" ht="16.5" customHeight="1">
      <c r="B161" s="336" t="s">
        <v>480</v>
      </c>
      <c r="C161" s="337"/>
      <c r="D161" s="86"/>
    </row>
    <row r="162" spans="1:11" s="60" customFormat="1" ht="16.5" customHeight="1" thickBot="1">
      <c r="B162" s="333" t="s">
        <v>167</v>
      </c>
      <c r="C162" s="334"/>
      <c r="D162" s="67"/>
      <c r="E162" s="82"/>
    </row>
    <row r="163" spans="1:11" s="60" customFormat="1" ht="32.25" customHeight="1">
      <c r="B163" s="268" t="s">
        <v>522</v>
      </c>
      <c r="C163" s="335"/>
      <c r="D163" s="335"/>
      <c r="E163" s="64"/>
      <c r="F163" s="62"/>
      <c r="G163" s="62"/>
      <c r="H163" s="62"/>
      <c r="I163" s="62"/>
    </row>
    <row r="164" spans="1:11" ht="12" customHeight="1">
      <c r="A164" s="60"/>
      <c r="B164" s="87"/>
      <c r="C164" s="60"/>
      <c r="D164" s="60"/>
      <c r="E164" s="48"/>
    </row>
    <row r="165" spans="1:11" s="60" customFormat="1" ht="16.5" customHeight="1" thickBot="1">
      <c r="A165" s="49"/>
      <c r="B165" s="58" t="s">
        <v>460</v>
      </c>
      <c r="C165" s="58"/>
      <c r="D165" s="59"/>
    </row>
    <row r="166" spans="1:11" s="60" customFormat="1" ht="16.5" customHeight="1">
      <c r="B166" s="314" t="s">
        <v>174</v>
      </c>
      <c r="C166" s="315"/>
      <c r="D166" s="65"/>
      <c r="E166" s="60" t="s">
        <v>181</v>
      </c>
      <c r="F166" s="62"/>
      <c r="G166" s="62"/>
      <c r="H166" s="62"/>
      <c r="I166" s="62"/>
      <c r="J166" s="62"/>
      <c r="K166" s="62"/>
    </row>
    <row r="167" spans="1:11" s="60" customFormat="1" ht="16.5" customHeight="1">
      <c r="B167" s="319" t="s">
        <v>175</v>
      </c>
      <c r="C167" s="320"/>
      <c r="D167" s="71"/>
      <c r="E167" s="60" t="s">
        <v>181</v>
      </c>
    </row>
    <row r="168" spans="1:11" ht="16.5" customHeight="1">
      <c r="A168" s="60"/>
      <c r="B168" s="319" t="s">
        <v>176</v>
      </c>
      <c r="C168" s="320"/>
      <c r="D168" s="71"/>
      <c r="E168" s="60" t="s">
        <v>181</v>
      </c>
    </row>
    <row r="169" spans="1:11" ht="16.5" customHeight="1">
      <c r="A169" s="60"/>
      <c r="B169" s="319" t="s">
        <v>179</v>
      </c>
      <c r="C169" s="320"/>
      <c r="D169" s="71"/>
      <c r="E169" s="60" t="s">
        <v>181</v>
      </c>
    </row>
    <row r="170" spans="1:11" ht="16.5" customHeight="1">
      <c r="A170" s="60"/>
      <c r="B170" s="319" t="s">
        <v>182</v>
      </c>
      <c r="C170" s="320"/>
      <c r="D170" s="86"/>
      <c r="E170" s="60"/>
    </row>
    <row r="171" spans="1:11" s="60" customFormat="1" ht="16.5" customHeight="1" thickBot="1">
      <c r="B171" s="333" t="s">
        <v>167</v>
      </c>
      <c r="C171" s="334"/>
      <c r="D171" s="67"/>
      <c r="E171" s="64"/>
    </row>
    <row r="172" spans="1:11" s="60" customFormat="1" ht="32.25" customHeight="1">
      <c r="B172" s="268" t="s">
        <v>183</v>
      </c>
      <c r="C172" s="335"/>
      <c r="D172" s="335"/>
      <c r="E172" s="64"/>
      <c r="F172" s="62"/>
      <c r="G172" s="62"/>
      <c r="H172" s="62"/>
      <c r="I172" s="62"/>
    </row>
    <row r="173" spans="1:11" ht="12" customHeight="1">
      <c r="A173" s="60"/>
      <c r="B173" s="87"/>
      <c r="C173" s="60"/>
      <c r="D173" s="60"/>
      <c r="E173" s="48"/>
    </row>
    <row r="174" spans="1:11" s="60" customFormat="1" ht="16.5" customHeight="1" thickBot="1">
      <c r="B174" s="58" t="s">
        <v>461</v>
      </c>
      <c r="C174" s="58"/>
      <c r="D174" s="59"/>
    </row>
    <row r="175" spans="1:11" ht="16.5" customHeight="1" thickBot="1">
      <c r="A175" s="60"/>
      <c r="B175" s="341"/>
      <c r="C175" s="342"/>
      <c r="D175" s="141"/>
      <c r="E175" s="60"/>
    </row>
    <row r="176" spans="1:11" ht="12" customHeight="1">
      <c r="A176" s="60"/>
      <c r="B176" s="87"/>
      <c r="C176" s="60"/>
      <c r="D176" s="60"/>
      <c r="E176" s="48"/>
    </row>
    <row r="177" spans="1:5" s="60" customFormat="1" ht="16.5" customHeight="1" thickBot="1">
      <c r="B177" s="58" t="s">
        <v>462</v>
      </c>
      <c r="C177" s="58"/>
      <c r="D177" s="59"/>
    </row>
    <row r="178" spans="1:5" ht="16.5" customHeight="1" thickBot="1">
      <c r="A178" s="60"/>
      <c r="B178" s="341"/>
      <c r="C178" s="342"/>
      <c r="D178" s="141"/>
      <c r="E178" s="60"/>
    </row>
    <row r="179" spans="1:5" ht="12" customHeight="1">
      <c r="A179" s="60"/>
      <c r="B179" s="87"/>
      <c r="C179" s="60"/>
      <c r="D179" s="60"/>
      <c r="E179" s="48"/>
    </row>
    <row r="180" spans="1:5" ht="42" customHeight="1" thickBot="1">
      <c r="A180" s="60"/>
      <c r="B180" s="343" t="s">
        <v>463</v>
      </c>
      <c r="C180" s="344"/>
      <c r="D180" s="344"/>
    </row>
    <row r="181" spans="1:5" ht="42" customHeight="1" thickBot="1">
      <c r="A181" s="60"/>
      <c r="B181" s="345"/>
      <c r="C181" s="346"/>
      <c r="D181" s="347"/>
    </row>
    <row r="182" spans="1:5" ht="42" customHeight="1">
      <c r="A182" s="60"/>
      <c r="B182" s="267" t="s">
        <v>301</v>
      </c>
      <c r="C182" s="348"/>
      <c r="D182" s="348"/>
    </row>
    <row r="183" spans="1:5" ht="12.4" customHeight="1">
      <c r="A183" s="60"/>
      <c r="B183" s="60"/>
      <c r="C183" s="60"/>
      <c r="D183" s="60"/>
    </row>
    <row r="184" spans="1:5" ht="17.25">
      <c r="A184" s="60"/>
      <c r="B184" s="52"/>
      <c r="C184" s="60"/>
      <c r="D184" s="60"/>
    </row>
    <row r="185" spans="1:5" ht="16.5" customHeight="1" thickBot="1">
      <c r="B185" s="58" t="s">
        <v>464</v>
      </c>
    </row>
    <row r="186" spans="1:5" ht="42" customHeight="1" thickBot="1">
      <c r="B186" s="338" t="s">
        <v>451</v>
      </c>
      <c r="C186" s="339"/>
      <c r="D186" s="340"/>
    </row>
    <row r="187" spans="1:5" ht="13.5" customHeight="1"/>
    <row r="188" spans="1:5" ht="13.5" customHeight="1"/>
    <row r="189" spans="1:5" ht="13.5" customHeight="1"/>
    <row r="190" spans="1:5" ht="13.5" customHeight="1"/>
    <row r="191" spans="1:5" ht="13.5" customHeight="1"/>
    <row r="192" spans="1:5"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row r="488"/>
    <row r="489"/>
    <row r="490"/>
    <row r="491"/>
    <row r="492"/>
    <row r="493"/>
    <row r="494"/>
    <row r="495"/>
    <row r="496"/>
    <row r="497"/>
    <row r="498"/>
    <row r="499"/>
    <row r="500"/>
    <row r="501"/>
    <row r="502"/>
    <row r="503"/>
    <row r="504"/>
    <row r="505"/>
    <row r="506"/>
    <row r="507"/>
    <row r="508"/>
    <row r="509"/>
    <row r="510"/>
    <row r="511"/>
    <row r="512"/>
    <row r="513"/>
    <row r="514"/>
    <row r="515"/>
    <row r="516"/>
    <row r="517"/>
    <row r="518"/>
    <row r="519"/>
    <row r="520"/>
    <row r="521"/>
    <row r="522"/>
    <row r="523"/>
    <row r="524"/>
    <row r="525"/>
    <row r="526"/>
    <row r="527"/>
    <row r="528"/>
    <row r="529"/>
    <row r="530"/>
    <row r="531"/>
    <row r="532"/>
    <row r="533"/>
    <row r="534"/>
    <row r="535"/>
    <row r="536"/>
    <row r="537"/>
    <row r="538"/>
    <row r="539"/>
    <row r="540"/>
    <row r="541"/>
    <row r="542"/>
    <row r="543"/>
    <row r="544"/>
    <row r="545"/>
    <row r="546"/>
    <row r="547"/>
    <row r="548"/>
    <row r="549"/>
    <row r="550"/>
    <row r="551"/>
    <row r="552"/>
    <row r="553"/>
    <row r="554"/>
    <row r="555"/>
    <row r="556"/>
    <row r="557"/>
    <row r="558"/>
    <row r="559"/>
    <row r="560"/>
    <row r="561"/>
    <row r="562"/>
    <row r="563"/>
    <row r="564"/>
    <row r="565"/>
    <row r="566"/>
    <row r="567"/>
    <row r="568"/>
    <row r="569"/>
    <row r="570"/>
    <row r="571"/>
    <row r="572"/>
    <row r="573"/>
    <row r="574"/>
    <row r="575"/>
    <row r="576"/>
    <row r="577"/>
    <row r="578"/>
    <row r="579"/>
    <row r="580"/>
    <row r="581"/>
    <row r="582"/>
    <row r="583"/>
    <row r="584"/>
    <row r="585"/>
    <row r="586"/>
    <row r="587"/>
    <row r="588"/>
    <row r="589"/>
    <row r="590"/>
    <row r="591"/>
    <row r="592"/>
    <row r="593"/>
    <row r="594"/>
    <row r="595"/>
    <row r="596"/>
    <row r="597"/>
    <row r="598"/>
    <row r="599"/>
    <row r="600"/>
    <row r="601"/>
    <row r="602"/>
    <row r="603"/>
    <row r="604"/>
    <row r="605"/>
    <row r="606"/>
    <row r="607"/>
    <row r="608"/>
    <row r="609"/>
    <row r="610"/>
    <row r="611"/>
    <row r="612"/>
    <row r="613"/>
    <row r="614"/>
    <row r="615"/>
    <row r="616"/>
    <row r="617"/>
    <row r="618"/>
    <row r="619"/>
    <row r="620"/>
    <row r="621"/>
    <row r="622"/>
    <row r="623"/>
    <row r="624"/>
    <row r="625"/>
    <row r="626"/>
    <row r="627"/>
    <row r="628"/>
    <row r="629"/>
    <row r="630"/>
    <row r="631"/>
    <row r="632"/>
    <row r="633"/>
    <row r="634"/>
    <row r="635"/>
    <row r="636"/>
    <row r="637"/>
    <row r="638"/>
    <row r="639"/>
    <row r="640"/>
    <row r="641"/>
    <row r="642"/>
    <row r="643"/>
    <row r="644"/>
    <row r="645"/>
    <row r="646"/>
    <row r="647"/>
    <row r="648"/>
    <row r="649"/>
    <row r="650"/>
    <row r="651"/>
    <row r="652"/>
    <row r="653"/>
    <row r="654"/>
    <row r="655"/>
    <row r="656"/>
    <row r="657"/>
    <row r="658"/>
    <row r="659"/>
    <row r="660"/>
    <row r="661"/>
    <row r="662"/>
    <row r="663"/>
    <row r="664"/>
    <row r="665"/>
    <row r="666"/>
    <row r="667"/>
    <row r="668"/>
    <row r="669"/>
    <row r="670"/>
    <row r="671"/>
    <row r="672"/>
    <row r="673"/>
    <row r="674"/>
    <row r="675"/>
    <row r="676"/>
    <row r="677"/>
    <row r="678"/>
    <row r="679"/>
    <row r="680"/>
    <row r="681"/>
    <row r="682"/>
    <row r="683"/>
    <row r="684"/>
    <row r="685"/>
    <row r="686"/>
    <row r="687"/>
    <row r="688"/>
    <row r="689"/>
    <row r="690"/>
    <row r="691"/>
    <row r="692"/>
    <row r="693"/>
    <row r="694"/>
    <row r="695"/>
    <row r="696"/>
    <row r="697"/>
    <row r="698"/>
    <row r="699"/>
    <row r="700"/>
    <row r="701"/>
    <row r="702"/>
    <row r="703"/>
    <row r="704"/>
    <row r="705"/>
    <row r="706"/>
    <row r="707"/>
    <row r="708"/>
    <row r="709"/>
    <row r="710"/>
    <row r="711"/>
    <row r="712"/>
    <row r="713"/>
    <row r="714"/>
    <row r="715"/>
    <row r="716"/>
    <row r="717"/>
    <row r="718"/>
    <row r="719"/>
    <row r="720"/>
    <row r="721"/>
    <row r="722"/>
    <row r="723"/>
    <row r="724"/>
    <row r="725"/>
    <row r="726"/>
    <row r="727"/>
    <row r="728"/>
    <row r="729"/>
  </sheetData>
  <sheetProtection selectLockedCells="1" selectUnlockedCells="1"/>
  <protectedRanges>
    <protectedRange sqref="B87 B181" name="範囲9"/>
    <protectedRange sqref="D175 D178" name="範囲7"/>
    <protectedRange sqref="D118 D120 D124 D95:D98 D122 D50:D77 D109:D113" name="範囲6"/>
    <protectedRange sqref="D117 D119 D123 D125:D126 D138:D140 D149 D40:D41" name="範囲4"/>
    <protectedRange sqref="D134:D137 D145:D148 D153:D158 D166:D171 D15:D17 D21 D19 D26:D36 D160:D161" name="範囲3"/>
    <protectedRange sqref="D24:D25" name="範囲2"/>
    <protectedRange sqref="D22:D23" name="範囲1"/>
  </protectedRanges>
  <mergeCells count="92">
    <mergeCell ref="F128:G128"/>
    <mergeCell ref="B77:C77"/>
    <mergeCell ref="B166:C166"/>
    <mergeCell ref="B149:C149"/>
    <mergeCell ref="B150:D150"/>
    <mergeCell ref="B153:C153"/>
    <mergeCell ref="B161:C161"/>
    <mergeCell ref="B162:C162"/>
    <mergeCell ref="B163:D163"/>
    <mergeCell ref="B154:C154"/>
    <mergeCell ref="B139:C139"/>
    <mergeCell ref="B155:C155"/>
    <mergeCell ref="B156:C156"/>
    <mergeCell ref="B157:C157"/>
    <mergeCell ref="B158:C158"/>
    <mergeCell ref="B160:C160"/>
    <mergeCell ref="B186:D186"/>
    <mergeCell ref="B170:C170"/>
    <mergeCell ref="B171:C171"/>
    <mergeCell ref="B172:D172"/>
    <mergeCell ref="B175:C175"/>
    <mergeCell ref="B178:C178"/>
    <mergeCell ref="B180:D180"/>
    <mergeCell ref="B181:D181"/>
    <mergeCell ref="B182:D182"/>
    <mergeCell ref="B169:C169"/>
    <mergeCell ref="B140:C140"/>
    <mergeCell ref="B141:C141"/>
    <mergeCell ref="B142:D142"/>
    <mergeCell ref="B145:C145"/>
    <mergeCell ref="B146:C146"/>
    <mergeCell ref="B147:C147"/>
    <mergeCell ref="B148:C148"/>
    <mergeCell ref="B168:C168"/>
    <mergeCell ref="B167:C167"/>
    <mergeCell ref="B159:C159"/>
    <mergeCell ref="B40:B44"/>
    <mergeCell ref="B138:C138"/>
    <mergeCell ref="B114:D114"/>
    <mergeCell ref="B117:B126"/>
    <mergeCell ref="B130:C130"/>
    <mergeCell ref="B131:D131"/>
    <mergeCell ref="B134:C134"/>
    <mergeCell ref="B135:C135"/>
    <mergeCell ref="B136:C136"/>
    <mergeCell ref="B137:C137"/>
    <mergeCell ref="B47:C47"/>
    <mergeCell ref="B129:C129"/>
    <mergeCell ref="B84:C84"/>
    <mergeCell ref="B83:C83"/>
    <mergeCell ref="B50:C50"/>
    <mergeCell ref="B76:C76"/>
    <mergeCell ref="A1:E1"/>
    <mergeCell ref="A2:E2"/>
    <mergeCell ref="A3:E3"/>
    <mergeCell ref="B22:C22"/>
    <mergeCell ref="B23:C23"/>
    <mergeCell ref="B21:C21"/>
    <mergeCell ref="B11:C11"/>
    <mergeCell ref="B12:C12"/>
    <mergeCell ref="B15:C15"/>
    <mergeCell ref="B17:C17"/>
    <mergeCell ref="B18:E18"/>
    <mergeCell ref="B16:C16"/>
    <mergeCell ref="G50:M52"/>
    <mergeCell ref="G109:N112"/>
    <mergeCell ref="A107:B108"/>
    <mergeCell ref="A101:B106"/>
    <mergeCell ref="B86:D86"/>
    <mergeCell ref="B87:D87"/>
    <mergeCell ref="B88:D88"/>
    <mergeCell ref="G92:K92"/>
    <mergeCell ref="A95:B100"/>
    <mergeCell ref="A109:B113"/>
    <mergeCell ref="B79:D79"/>
    <mergeCell ref="B80:C80"/>
    <mergeCell ref="B90:F90"/>
    <mergeCell ref="G95:N98"/>
    <mergeCell ref="A92:E92"/>
    <mergeCell ref="A50:A77"/>
    <mergeCell ref="B37:E37"/>
    <mergeCell ref="B27:C27"/>
    <mergeCell ref="B24:C24"/>
    <mergeCell ref="B25:C25"/>
    <mergeCell ref="B26:C26"/>
    <mergeCell ref="B28:C28"/>
    <mergeCell ref="B29:C29"/>
    <mergeCell ref="B30:C30"/>
    <mergeCell ref="B32:C32"/>
    <mergeCell ref="B33:C33"/>
    <mergeCell ref="B35:B36"/>
    <mergeCell ref="B34:C34"/>
  </mergeCells>
  <phoneticPr fontId="5" type="Hiragana"/>
  <dataValidations count="13">
    <dataValidation type="list" allowBlank="1" showInputMessage="1" showErrorMessage="1" sqref="D178">
      <formula1>"参加する,参加しない"</formula1>
    </dataValidation>
    <dataValidation type="list" allowBlank="1" showInputMessage="1" showErrorMessage="1" sqref="D175">
      <formula1>"希望する,希望しない"</formula1>
    </dataValidation>
    <dataValidation type="list" allowBlank="1" showInputMessage="1" showErrorMessage="1" sqref="D170 D153:D158 D160:D161">
      <formula1>"○,-"</formula1>
    </dataValidation>
    <dataValidation imeMode="hiragana" allowBlank="1" showInputMessage="1" showErrorMessage="1" sqref="D23 D25 B28:D28 B33:D33 B16:D16"/>
    <dataValidation imeMode="halfAlpha" allowBlank="1" showInputMessage="1" showErrorMessage="1" sqref="D125:D126 D138:D141 D26 D29:D31 D149 D162 D40:D41 D76:D77 D35:D36 D159"/>
    <dataValidation imeMode="fullKatakana" allowBlank="1" showInputMessage="1" showErrorMessage="1" sqref="D122 D96 D120 D137 D148 D146 D124 D135 D118 D98"/>
    <dataValidation type="list" allowBlank="1" showInputMessage="1" showErrorMessage="1" sqref="D84 D130">
      <formula1>"許諾は不要,許諾が必要"</formula1>
    </dataValidation>
    <dataValidation type="list" allowBlank="1" showInputMessage="1" showErrorMessage="1" sqref="D11">
      <formula1>"1,2,3,4,5"</formula1>
    </dataValidation>
    <dataValidation type="list" allowBlank="1" showInputMessage="1" showErrorMessage="1" sqref="D12">
      <formula1>"1,2,3,4,5,6,7,8,9,10,11,12,13,14,15,16,17,18,19,20,21,22,23,24,25,26,27,28,29,30,31"</formula1>
    </dataValidation>
    <dataValidation type="list" allowBlank="1" showInputMessage="1" showErrorMessage="1" sqref="D80 I92 D90:D91">
      <formula1>"箏,箏と他,他"</formula1>
    </dataValidation>
    <dataValidation type="list" allowBlank="1" showInputMessage="1" showErrorMessage="1" sqref="D47">
      <formula1>"単独校での出演,合同での出演"</formula1>
    </dataValidation>
    <dataValidation type="list" allowBlank="1" showInputMessage="1" showErrorMessage="1" prompt="必ず確認してください。" sqref="G129">
      <formula1>"　,レ"</formula1>
    </dataValidation>
    <dataValidation type="list" allowBlank="1" showInputMessage="1" showErrorMessage="1" sqref="F132 G130">
      <formula1>"　,レ"</formula1>
    </dataValidation>
  </dataValidations>
  <pageMargins left="0.7" right="0.7" top="0.75" bottom="0.75" header="0.3" footer="0.3"/>
  <pageSetup paperSize="9" scale="55" fitToHeight="3" orientation="portrait" r:id="rId1"/>
  <rowBreaks count="4" manualBreakCount="4">
    <brk id="38" max="16383" man="1"/>
    <brk id="90" max="13" man="1"/>
    <brk id="127" max="13" man="1"/>
    <brk id="173" max="13" man="1"/>
  </rowBreaks>
  <colBreaks count="1" manualBreakCount="1">
    <brk id="5"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リスト!$B$1:$B$47</xm:f>
          </x14:formula1>
          <xm:sqref>D21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U38"/>
  <sheetViews>
    <sheetView showGridLines="0" zoomScale="106" zoomScaleNormal="106" workbookViewId="0">
      <pane ySplit="3" topLeftCell="A4" activePane="bottomLeft" state="frozen"/>
      <selection activeCell="B7" sqref="B7:E7"/>
      <selection pane="bottomLeft" activeCell="B31" sqref="B31"/>
    </sheetView>
  </sheetViews>
  <sheetFormatPr defaultColWidth="0" defaultRowHeight="13.5" zeroHeight="1"/>
  <cols>
    <col min="1" max="1" width="9" customWidth="1"/>
    <col min="2" max="3" width="17.875" customWidth="1"/>
    <col min="4" max="4" width="15.75" style="186" customWidth="1"/>
    <col min="5" max="5" width="9" style="186" customWidth="1"/>
    <col min="6" max="6" width="9" customWidth="1"/>
    <col min="7" max="7" width="10.875" customWidth="1"/>
    <col min="8" max="8" width="10.625" customWidth="1"/>
    <col min="9" max="15" width="9" customWidth="1"/>
  </cols>
  <sheetData>
    <row r="1" spans="1:21" s="91" customFormat="1" ht="20.65" customHeight="1">
      <c r="A1" s="88" t="s">
        <v>423</v>
      </c>
      <c r="B1" s="88"/>
      <c r="C1" s="88"/>
      <c r="D1" s="88"/>
      <c r="E1" s="88"/>
      <c r="F1" s="88"/>
      <c r="G1" s="88"/>
      <c r="H1" s="88"/>
      <c r="I1" s="88"/>
      <c r="J1" s="89"/>
      <c r="K1" s="89"/>
      <c r="L1" s="89"/>
      <c r="M1" s="89"/>
      <c r="N1" s="89"/>
      <c r="O1" s="89"/>
      <c r="P1" s="90"/>
      <c r="Q1" s="90"/>
      <c r="R1" s="90"/>
      <c r="S1" s="90"/>
      <c r="T1" s="90"/>
      <c r="U1" s="90"/>
    </row>
    <row r="2" spans="1:21" s="91" customFormat="1" ht="12" customHeight="1">
      <c r="A2" s="355" t="s">
        <v>381</v>
      </c>
      <c r="B2" s="355"/>
      <c r="C2" s="355"/>
      <c r="D2" s="355"/>
      <c r="E2" s="355"/>
      <c r="F2" s="355"/>
      <c r="G2" s="355"/>
      <c r="H2" s="355"/>
      <c r="I2" s="355"/>
      <c r="J2" s="92"/>
      <c r="K2" s="92"/>
      <c r="L2" s="92"/>
      <c r="M2" s="92"/>
      <c r="N2" s="92"/>
      <c r="O2" s="92"/>
      <c r="P2" s="90"/>
      <c r="Q2" s="90"/>
      <c r="R2" s="90"/>
      <c r="S2" s="90"/>
      <c r="T2" s="90"/>
      <c r="U2" s="90"/>
    </row>
    <row r="3" spans="1:21" s="91" customFormat="1" ht="22.5" customHeight="1">
      <c r="A3" s="355"/>
      <c r="B3" s="355"/>
      <c r="C3" s="355"/>
      <c r="D3" s="355"/>
      <c r="E3" s="355"/>
      <c r="F3" s="355"/>
      <c r="G3" s="355"/>
      <c r="H3" s="355"/>
      <c r="I3" s="355"/>
      <c r="J3" s="93"/>
      <c r="K3" s="93"/>
      <c r="L3" s="93"/>
      <c r="M3" s="93"/>
      <c r="N3" s="93"/>
      <c r="O3" s="93"/>
      <c r="P3" s="90"/>
      <c r="Q3" s="90"/>
      <c r="R3" s="90"/>
      <c r="S3" s="90"/>
      <c r="T3" s="90"/>
      <c r="U3" s="90"/>
    </row>
    <row r="4" spans="1:21" s="91" customFormat="1" ht="19.899999999999999" customHeight="1" thickBot="1">
      <c r="A4" s="94" t="s">
        <v>464</v>
      </c>
      <c r="B4" s="90"/>
      <c r="C4" s="90"/>
      <c r="D4" s="90"/>
      <c r="E4" s="90"/>
      <c r="F4" s="95"/>
      <c r="G4" s="95"/>
      <c r="H4" s="95"/>
      <c r="I4" s="95"/>
      <c r="J4" s="95"/>
      <c r="K4" s="95"/>
      <c r="L4" s="95"/>
      <c r="M4" s="95"/>
      <c r="N4" s="95"/>
      <c r="O4" s="95"/>
      <c r="P4" s="90"/>
      <c r="Q4" s="90"/>
      <c r="R4" s="90"/>
      <c r="S4" s="90"/>
    </row>
    <row r="5" spans="1:21" s="91" customFormat="1" ht="16.899999999999999" customHeight="1" thickBot="1">
      <c r="A5" s="90" t="s">
        <v>378</v>
      </c>
      <c r="B5" s="90"/>
      <c r="C5" s="90"/>
      <c r="D5" s="90"/>
      <c r="E5" s="90"/>
      <c r="G5" s="362" t="s">
        <v>184</v>
      </c>
      <c r="H5" s="363"/>
      <c r="I5" s="146"/>
      <c r="P5" s="90"/>
      <c r="Q5" s="90"/>
      <c r="R5" s="90"/>
      <c r="S5" s="90"/>
    </row>
    <row r="6" spans="1:21" s="91" customFormat="1" ht="12.4" customHeight="1">
      <c r="A6" s="96" t="s">
        <v>185</v>
      </c>
      <c r="B6" s="96" t="s">
        <v>186</v>
      </c>
      <c r="C6" s="96" t="s">
        <v>187</v>
      </c>
      <c r="D6" s="96" t="s">
        <v>375</v>
      </c>
      <c r="E6" s="96" t="s">
        <v>188</v>
      </c>
      <c r="G6" s="97"/>
      <c r="H6" s="98" t="s">
        <v>189</v>
      </c>
      <c r="N6" s="90"/>
      <c r="O6" s="90"/>
      <c r="P6" s="90"/>
      <c r="Q6" s="90"/>
      <c r="R6" s="90"/>
      <c r="S6" s="90"/>
    </row>
    <row r="7" spans="1:21" s="91" customFormat="1" ht="15" customHeight="1">
      <c r="A7" s="96">
        <v>1</v>
      </c>
      <c r="B7" s="99"/>
      <c r="C7" s="100"/>
      <c r="D7" s="184"/>
      <c r="E7" s="187"/>
      <c r="G7" s="101" t="s">
        <v>190</v>
      </c>
      <c r="H7" s="147">
        <f>COUNTIF($E$7:$E$36,1)</f>
        <v>0</v>
      </c>
      <c r="N7" s="90"/>
      <c r="O7" s="90"/>
      <c r="P7" s="90"/>
      <c r="Q7" s="90"/>
      <c r="R7" s="90"/>
      <c r="S7" s="90"/>
    </row>
    <row r="8" spans="1:21" s="91" customFormat="1" ht="15" customHeight="1">
      <c r="A8" s="96">
        <v>2</v>
      </c>
      <c r="B8" s="99"/>
      <c r="C8" s="100"/>
      <c r="D8" s="184"/>
      <c r="E8" s="187"/>
      <c r="G8" s="101" t="s">
        <v>191</v>
      </c>
      <c r="H8" s="147">
        <f>COUNTIF($E$7:$E$36,2)</f>
        <v>0</v>
      </c>
      <c r="N8" s="90"/>
      <c r="O8" s="90"/>
      <c r="P8" s="90"/>
      <c r="Q8" s="90"/>
      <c r="R8" s="90"/>
      <c r="S8" s="90"/>
    </row>
    <row r="9" spans="1:21" s="91" customFormat="1" ht="15" customHeight="1" thickBot="1">
      <c r="A9" s="96">
        <v>3</v>
      </c>
      <c r="B9" s="99"/>
      <c r="C9" s="100"/>
      <c r="D9" s="184"/>
      <c r="E9" s="187"/>
      <c r="G9" s="102" t="s">
        <v>192</v>
      </c>
      <c r="H9" s="148">
        <f>COUNTIF($E$7:$E$36,3)</f>
        <v>0</v>
      </c>
      <c r="N9" s="90"/>
      <c r="O9" s="90"/>
      <c r="P9" s="90"/>
      <c r="Q9" s="90"/>
      <c r="R9" s="90"/>
      <c r="S9" s="90"/>
    </row>
    <row r="10" spans="1:21" s="91" customFormat="1" ht="15" customHeight="1" thickTop="1" thickBot="1">
      <c r="A10" s="96">
        <v>4</v>
      </c>
      <c r="B10" s="99"/>
      <c r="C10" s="100"/>
      <c r="D10" s="184"/>
      <c r="E10" s="187"/>
      <c r="G10" s="103" t="s">
        <v>189</v>
      </c>
      <c r="H10" s="149">
        <f>SUM(H7:H9)</f>
        <v>0</v>
      </c>
      <c r="N10" s="90"/>
      <c r="O10" s="90"/>
      <c r="P10" s="90"/>
      <c r="Q10" s="90"/>
      <c r="R10" s="90"/>
      <c r="S10" s="90"/>
    </row>
    <row r="11" spans="1:21" s="91" customFormat="1" ht="15" customHeight="1">
      <c r="A11" s="96">
        <v>5</v>
      </c>
      <c r="B11" s="99"/>
      <c r="C11" s="100"/>
      <c r="D11" s="184"/>
      <c r="E11" s="188"/>
      <c r="P11" s="90"/>
      <c r="Q11" s="90"/>
      <c r="R11" s="90"/>
      <c r="S11" s="90"/>
      <c r="T11" s="90"/>
      <c r="U11" s="90"/>
    </row>
    <row r="12" spans="1:21" s="91" customFormat="1" ht="15" customHeight="1">
      <c r="A12" s="96">
        <v>6</v>
      </c>
      <c r="B12" s="99"/>
      <c r="C12" s="100"/>
      <c r="D12" s="184"/>
      <c r="E12" s="189"/>
      <c r="F12" s="356" t="s">
        <v>469</v>
      </c>
      <c r="G12" s="357"/>
      <c r="H12" s="357"/>
      <c r="I12" s="357"/>
      <c r="J12" s="357"/>
      <c r="K12" s="357"/>
      <c r="L12" s="357"/>
      <c r="M12" s="357"/>
      <c r="N12" s="357"/>
      <c r="O12" s="357"/>
      <c r="P12" s="90"/>
      <c r="Q12" s="90"/>
      <c r="R12" s="90"/>
      <c r="S12" s="90"/>
      <c r="T12" s="90"/>
      <c r="U12" s="90"/>
    </row>
    <row r="13" spans="1:21" s="91" customFormat="1" ht="15" customHeight="1">
      <c r="A13" s="96">
        <v>7</v>
      </c>
      <c r="B13" s="99"/>
      <c r="C13" s="100"/>
      <c r="D13" s="184"/>
      <c r="E13" s="189"/>
      <c r="F13" s="358"/>
      <c r="G13" s="357"/>
      <c r="H13" s="357"/>
      <c r="I13" s="357"/>
      <c r="J13" s="357"/>
      <c r="K13" s="357"/>
      <c r="L13" s="357"/>
      <c r="M13" s="357"/>
      <c r="N13" s="357"/>
      <c r="O13" s="357"/>
      <c r="P13" s="90"/>
      <c r="Q13" s="90"/>
      <c r="R13" s="90"/>
      <c r="S13" s="90"/>
      <c r="T13" s="90"/>
      <c r="U13" s="90"/>
    </row>
    <row r="14" spans="1:21" s="91" customFormat="1" ht="15" customHeight="1">
      <c r="A14" s="96">
        <v>8</v>
      </c>
      <c r="B14" s="99"/>
      <c r="C14" s="100"/>
      <c r="D14" s="184"/>
      <c r="E14" s="189"/>
      <c r="F14" s="358"/>
      <c r="G14" s="357"/>
      <c r="H14" s="357"/>
      <c r="I14" s="357"/>
      <c r="J14" s="357"/>
      <c r="K14" s="357"/>
      <c r="L14" s="357"/>
      <c r="M14" s="357"/>
      <c r="N14" s="357"/>
      <c r="O14" s="357"/>
      <c r="P14" s="90"/>
      <c r="Q14" s="90"/>
      <c r="R14" s="90"/>
      <c r="S14" s="90"/>
      <c r="T14" s="90"/>
      <c r="U14" s="90"/>
    </row>
    <row r="15" spans="1:21" s="91" customFormat="1" ht="15" customHeight="1">
      <c r="A15" s="96">
        <v>9</v>
      </c>
      <c r="B15" s="99"/>
      <c r="C15" s="100"/>
      <c r="D15" s="184"/>
      <c r="E15" s="189"/>
      <c r="F15" s="358"/>
      <c r="G15" s="357"/>
      <c r="H15" s="357"/>
      <c r="I15" s="357"/>
      <c r="J15" s="357"/>
      <c r="K15" s="357"/>
      <c r="L15" s="357"/>
      <c r="M15" s="357"/>
      <c r="N15" s="357"/>
      <c r="O15" s="357"/>
      <c r="P15" s="90"/>
      <c r="Q15" s="90"/>
      <c r="R15" s="90"/>
      <c r="S15" s="90"/>
      <c r="T15" s="90"/>
      <c r="U15" s="90"/>
    </row>
    <row r="16" spans="1:21" s="91" customFormat="1" ht="15" customHeight="1">
      <c r="A16" s="96">
        <v>10</v>
      </c>
      <c r="B16" s="99"/>
      <c r="C16" s="100"/>
      <c r="D16" s="184"/>
      <c r="E16" s="189"/>
      <c r="F16" s="358"/>
      <c r="G16" s="357"/>
      <c r="H16" s="357"/>
      <c r="I16" s="357"/>
      <c r="J16" s="357"/>
      <c r="K16" s="357"/>
      <c r="L16" s="357"/>
      <c r="M16" s="357"/>
      <c r="N16" s="357"/>
      <c r="O16" s="357"/>
      <c r="P16" s="90"/>
      <c r="Q16" s="90"/>
      <c r="R16" s="90"/>
      <c r="S16" s="90"/>
      <c r="T16" s="90"/>
      <c r="U16" s="90"/>
    </row>
    <row r="17" spans="1:21" s="91" customFormat="1" ht="15" customHeight="1">
      <c r="A17" s="96">
        <v>11</v>
      </c>
      <c r="B17" s="99"/>
      <c r="C17" s="100"/>
      <c r="D17" s="184"/>
      <c r="E17" s="189"/>
      <c r="F17" s="358"/>
      <c r="G17" s="357"/>
      <c r="H17" s="357"/>
      <c r="I17" s="357"/>
      <c r="J17" s="357"/>
      <c r="K17" s="357"/>
      <c r="L17" s="357"/>
      <c r="M17" s="357"/>
      <c r="N17" s="357"/>
      <c r="O17" s="357"/>
      <c r="P17" s="90"/>
      <c r="Q17" s="90"/>
      <c r="R17" s="90"/>
      <c r="S17" s="90"/>
      <c r="T17" s="90"/>
      <c r="U17" s="90"/>
    </row>
    <row r="18" spans="1:21" s="91" customFormat="1" ht="15" customHeight="1">
      <c r="A18" s="96">
        <v>12</v>
      </c>
      <c r="B18" s="99"/>
      <c r="C18" s="100"/>
      <c r="D18" s="184"/>
      <c r="E18" s="189"/>
      <c r="F18" s="358"/>
      <c r="G18" s="357"/>
      <c r="H18" s="357"/>
      <c r="I18" s="357"/>
      <c r="J18" s="357"/>
      <c r="K18" s="357"/>
      <c r="L18" s="357"/>
      <c r="M18" s="357"/>
      <c r="N18" s="357"/>
      <c r="O18" s="357"/>
      <c r="P18" s="90"/>
      <c r="Q18" s="90"/>
      <c r="R18" s="90"/>
      <c r="S18" s="90"/>
      <c r="T18" s="90"/>
      <c r="U18" s="90"/>
    </row>
    <row r="19" spans="1:21" s="91" customFormat="1" ht="15" customHeight="1">
      <c r="A19" s="96">
        <v>13</v>
      </c>
      <c r="B19" s="99"/>
      <c r="C19" s="100"/>
      <c r="D19" s="184"/>
      <c r="E19" s="189"/>
      <c r="F19" s="358"/>
      <c r="G19" s="357"/>
      <c r="H19" s="357"/>
      <c r="I19" s="357"/>
      <c r="J19" s="357"/>
      <c r="K19" s="357"/>
      <c r="L19" s="357"/>
      <c r="M19" s="357"/>
      <c r="N19" s="357"/>
      <c r="O19" s="357"/>
      <c r="P19" s="90"/>
      <c r="Q19" s="90"/>
      <c r="R19" s="90"/>
      <c r="S19" s="90"/>
      <c r="T19" s="90"/>
      <c r="U19" s="90"/>
    </row>
    <row r="20" spans="1:21" s="91" customFormat="1" ht="15" customHeight="1">
      <c r="A20" s="96">
        <v>14</v>
      </c>
      <c r="B20" s="99"/>
      <c r="C20" s="100"/>
      <c r="D20" s="184"/>
      <c r="E20" s="189"/>
      <c r="F20" s="358"/>
      <c r="G20" s="357"/>
      <c r="H20" s="357"/>
      <c r="I20" s="357"/>
      <c r="J20" s="357"/>
      <c r="K20" s="357"/>
      <c r="L20" s="357"/>
      <c r="M20" s="357"/>
      <c r="N20" s="357"/>
      <c r="O20" s="357"/>
      <c r="P20" s="90"/>
      <c r="Q20" s="90"/>
      <c r="R20" s="90"/>
      <c r="S20" s="90"/>
      <c r="T20" s="90"/>
      <c r="U20" s="90"/>
    </row>
    <row r="21" spans="1:21" s="91" customFormat="1" ht="15" customHeight="1">
      <c r="A21" s="96">
        <v>15</v>
      </c>
      <c r="B21" s="99"/>
      <c r="C21" s="100"/>
      <c r="D21" s="184"/>
      <c r="E21" s="189"/>
      <c r="F21" s="358"/>
      <c r="G21" s="357"/>
      <c r="H21" s="357"/>
      <c r="I21" s="357"/>
      <c r="J21" s="357"/>
      <c r="K21" s="357"/>
      <c r="L21" s="357"/>
      <c r="M21" s="357"/>
      <c r="N21" s="357"/>
      <c r="O21" s="357"/>
      <c r="P21" s="90"/>
      <c r="Q21" s="90"/>
      <c r="R21" s="90"/>
      <c r="S21" s="90"/>
      <c r="T21" s="90"/>
      <c r="U21" s="90"/>
    </row>
    <row r="22" spans="1:21" s="91" customFormat="1" ht="15" customHeight="1">
      <c r="A22" s="96">
        <v>16</v>
      </c>
      <c r="B22" s="99"/>
      <c r="C22" s="100"/>
      <c r="D22" s="184"/>
      <c r="E22" s="189"/>
      <c r="F22" s="358"/>
      <c r="G22" s="357"/>
      <c r="H22" s="357"/>
      <c r="I22" s="357"/>
      <c r="J22" s="357"/>
      <c r="K22" s="357"/>
      <c r="L22" s="357"/>
      <c r="M22" s="357"/>
      <c r="N22" s="357"/>
      <c r="O22" s="357"/>
      <c r="P22" s="90"/>
      <c r="Q22" s="90"/>
      <c r="R22" s="90"/>
      <c r="S22" s="90"/>
      <c r="T22" s="90"/>
      <c r="U22" s="90"/>
    </row>
    <row r="23" spans="1:21" s="91" customFormat="1" ht="15" customHeight="1">
      <c r="A23" s="96">
        <v>17</v>
      </c>
      <c r="B23" s="99"/>
      <c r="C23" s="100"/>
      <c r="D23" s="184"/>
      <c r="E23" s="189"/>
      <c r="F23" s="358"/>
      <c r="G23" s="357"/>
      <c r="H23" s="357"/>
      <c r="I23" s="357"/>
      <c r="J23" s="357"/>
      <c r="K23" s="357"/>
      <c r="L23" s="357"/>
      <c r="M23" s="357"/>
      <c r="N23" s="357"/>
      <c r="O23" s="357"/>
      <c r="P23" s="90"/>
      <c r="Q23" s="90"/>
      <c r="R23" s="90"/>
      <c r="S23" s="90"/>
      <c r="T23" s="90"/>
      <c r="U23" s="90"/>
    </row>
    <row r="24" spans="1:21" s="91" customFormat="1" ht="15" customHeight="1">
      <c r="A24" s="96">
        <v>18</v>
      </c>
      <c r="B24" s="99"/>
      <c r="C24" s="100"/>
      <c r="D24" s="184"/>
      <c r="E24" s="189"/>
      <c r="F24" s="358"/>
      <c r="G24" s="357"/>
      <c r="H24" s="357"/>
      <c r="I24" s="357"/>
      <c r="J24" s="357"/>
      <c r="K24" s="357"/>
      <c r="L24" s="357"/>
      <c r="M24" s="357"/>
      <c r="N24" s="357"/>
      <c r="O24" s="357"/>
      <c r="P24" s="90"/>
      <c r="Q24" s="90"/>
      <c r="R24" s="90"/>
      <c r="S24" s="90"/>
      <c r="T24" s="90"/>
      <c r="U24" s="90"/>
    </row>
    <row r="25" spans="1:21" s="91" customFormat="1" ht="15" customHeight="1">
      <c r="A25" s="96">
        <v>19</v>
      </c>
      <c r="B25" s="99"/>
      <c r="C25" s="100"/>
      <c r="D25" s="184"/>
      <c r="E25" s="189"/>
      <c r="F25" s="358"/>
      <c r="G25" s="357"/>
      <c r="H25" s="357"/>
      <c r="I25" s="357"/>
      <c r="J25" s="357"/>
      <c r="K25" s="357"/>
      <c r="L25" s="357"/>
      <c r="M25" s="357"/>
      <c r="N25" s="357"/>
      <c r="O25" s="357"/>
      <c r="P25" s="90"/>
      <c r="Q25" s="90"/>
      <c r="R25" s="90"/>
      <c r="S25" s="90"/>
      <c r="T25" s="90"/>
      <c r="U25" s="90"/>
    </row>
    <row r="26" spans="1:21" s="91" customFormat="1" ht="15" customHeight="1">
      <c r="A26" s="96">
        <v>20</v>
      </c>
      <c r="B26" s="99"/>
      <c r="C26" s="100"/>
      <c r="D26" s="184"/>
      <c r="E26" s="189"/>
      <c r="F26" s="358"/>
      <c r="G26" s="357"/>
      <c r="H26" s="357"/>
      <c r="I26" s="357"/>
      <c r="J26" s="357"/>
      <c r="K26" s="357"/>
      <c r="L26" s="357"/>
      <c r="M26" s="357"/>
      <c r="N26" s="357"/>
      <c r="O26" s="357"/>
      <c r="P26" s="90"/>
      <c r="Q26" s="90"/>
      <c r="R26" s="90"/>
      <c r="S26" s="90"/>
      <c r="T26" s="90"/>
      <c r="U26" s="90"/>
    </row>
    <row r="27" spans="1:21" s="91" customFormat="1" ht="15" customHeight="1">
      <c r="A27" s="96">
        <v>21</v>
      </c>
      <c r="B27" s="99"/>
      <c r="C27" s="100"/>
      <c r="D27" s="184"/>
      <c r="E27" s="189"/>
      <c r="F27" s="358"/>
      <c r="G27" s="357"/>
      <c r="H27" s="357"/>
      <c r="I27" s="357"/>
      <c r="J27" s="357"/>
      <c r="K27" s="357"/>
      <c r="L27" s="357"/>
      <c r="M27" s="357"/>
      <c r="N27" s="357"/>
      <c r="O27" s="357"/>
      <c r="P27" s="90"/>
      <c r="Q27" s="90"/>
      <c r="R27" s="90"/>
      <c r="S27" s="90"/>
      <c r="T27" s="90"/>
      <c r="U27" s="90"/>
    </row>
    <row r="28" spans="1:21" s="91" customFormat="1" ht="15" customHeight="1">
      <c r="A28" s="96">
        <v>22</v>
      </c>
      <c r="B28" s="99"/>
      <c r="C28" s="100"/>
      <c r="D28" s="184"/>
      <c r="E28" s="189"/>
      <c r="F28" s="358"/>
      <c r="G28" s="357"/>
      <c r="H28" s="357"/>
      <c r="I28" s="357"/>
      <c r="J28" s="357"/>
      <c r="K28" s="357"/>
      <c r="L28" s="357"/>
      <c r="M28" s="357"/>
      <c r="N28" s="357"/>
      <c r="O28" s="357"/>
      <c r="P28" s="90"/>
      <c r="Q28" s="90"/>
      <c r="R28" s="90"/>
      <c r="S28" s="90"/>
      <c r="T28" s="90"/>
      <c r="U28" s="90"/>
    </row>
    <row r="29" spans="1:21" s="91" customFormat="1" ht="15" customHeight="1">
      <c r="A29" s="96">
        <v>23</v>
      </c>
      <c r="B29" s="99"/>
      <c r="C29" s="100"/>
      <c r="D29" s="184"/>
      <c r="E29" s="189"/>
      <c r="F29" s="358"/>
      <c r="G29" s="357"/>
      <c r="H29" s="357"/>
      <c r="I29" s="357"/>
      <c r="J29" s="357"/>
      <c r="K29" s="357"/>
      <c r="L29" s="357"/>
      <c r="M29" s="357"/>
      <c r="N29" s="357"/>
      <c r="O29" s="357"/>
      <c r="P29" s="90"/>
      <c r="Q29" s="90"/>
      <c r="R29" s="90"/>
      <c r="S29" s="90"/>
      <c r="T29" s="90"/>
      <c r="U29" s="90"/>
    </row>
    <row r="30" spans="1:21" s="91" customFormat="1" ht="15" customHeight="1">
      <c r="A30" s="96">
        <v>24</v>
      </c>
      <c r="B30" s="99"/>
      <c r="C30" s="100"/>
      <c r="D30" s="184"/>
      <c r="E30" s="189"/>
      <c r="F30" s="359"/>
      <c r="G30" s="360"/>
      <c r="H30" s="360"/>
      <c r="I30" s="360"/>
      <c r="J30" s="360"/>
      <c r="K30" s="360"/>
      <c r="L30" s="360"/>
      <c r="M30" s="360"/>
      <c r="N30" s="360"/>
      <c r="O30" s="360"/>
      <c r="P30" s="90"/>
      <c r="Q30" s="90"/>
      <c r="R30" s="90"/>
      <c r="S30" s="90"/>
      <c r="T30" s="90"/>
      <c r="U30" s="90"/>
    </row>
    <row r="31" spans="1:21" s="91" customFormat="1" ht="15" customHeight="1">
      <c r="A31" s="96">
        <v>25</v>
      </c>
      <c r="B31" s="99"/>
      <c r="C31" s="100"/>
      <c r="D31" s="184"/>
      <c r="E31" s="189"/>
      <c r="F31" s="359"/>
      <c r="G31" s="360"/>
      <c r="H31" s="360"/>
      <c r="I31" s="360"/>
      <c r="J31" s="360"/>
      <c r="K31" s="360"/>
      <c r="L31" s="360"/>
      <c r="M31" s="360"/>
      <c r="N31" s="360"/>
      <c r="O31" s="360"/>
      <c r="P31" s="90"/>
      <c r="Q31" s="90"/>
      <c r="R31" s="90"/>
      <c r="S31" s="90"/>
      <c r="T31" s="90"/>
      <c r="U31" s="90"/>
    </row>
    <row r="32" spans="1:21" s="91" customFormat="1" ht="15" customHeight="1">
      <c r="A32" s="96">
        <v>26</v>
      </c>
      <c r="B32" s="99"/>
      <c r="C32" s="100"/>
      <c r="D32" s="184"/>
      <c r="E32" s="189"/>
      <c r="F32" s="359"/>
      <c r="G32" s="360"/>
      <c r="H32" s="360"/>
      <c r="I32" s="360"/>
      <c r="J32" s="360"/>
      <c r="K32" s="360"/>
      <c r="L32" s="360"/>
      <c r="M32" s="360"/>
      <c r="N32" s="360"/>
      <c r="O32" s="360"/>
      <c r="P32" s="90"/>
      <c r="Q32" s="90"/>
      <c r="R32" s="90"/>
      <c r="S32" s="90"/>
      <c r="T32" s="90"/>
      <c r="U32" s="90"/>
    </row>
    <row r="33" spans="1:21" s="91" customFormat="1" ht="15" customHeight="1">
      <c r="A33" s="96">
        <v>27</v>
      </c>
      <c r="B33" s="99"/>
      <c r="C33" s="100"/>
      <c r="D33" s="184"/>
      <c r="E33" s="189"/>
      <c r="F33" s="359"/>
      <c r="G33" s="360"/>
      <c r="H33" s="360"/>
      <c r="I33" s="360"/>
      <c r="J33" s="360"/>
      <c r="K33" s="360"/>
      <c r="L33" s="360"/>
      <c r="M33" s="360"/>
      <c r="N33" s="360"/>
      <c r="O33" s="360"/>
      <c r="P33" s="90"/>
      <c r="Q33" s="90"/>
      <c r="R33" s="90"/>
      <c r="S33" s="90"/>
      <c r="T33" s="90"/>
      <c r="U33" s="90"/>
    </row>
    <row r="34" spans="1:21" s="91" customFormat="1" ht="15" customHeight="1">
      <c r="A34" s="96">
        <v>28</v>
      </c>
      <c r="B34" s="99"/>
      <c r="C34" s="100"/>
      <c r="D34" s="184"/>
      <c r="E34" s="189"/>
      <c r="F34" s="359"/>
      <c r="G34" s="360"/>
      <c r="H34" s="360"/>
      <c r="I34" s="360"/>
      <c r="J34" s="360"/>
      <c r="K34" s="360"/>
      <c r="L34" s="360"/>
      <c r="M34" s="360"/>
      <c r="N34" s="360"/>
      <c r="O34" s="360"/>
      <c r="P34" s="90"/>
      <c r="Q34" s="90"/>
      <c r="R34" s="90"/>
      <c r="S34" s="90"/>
      <c r="T34" s="90"/>
      <c r="U34" s="90"/>
    </row>
    <row r="35" spans="1:21" s="91" customFormat="1" ht="15" customHeight="1">
      <c r="A35" s="96">
        <v>29</v>
      </c>
      <c r="B35" s="99"/>
      <c r="C35" s="100"/>
      <c r="D35" s="184"/>
      <c r="E35" s="189"/>
      <c r="F35" s="359"/>
      <c r="G35" s="360"/>
      <c r="H35" s="360"/>
      <c r="I35" s="360"/>
      <c r="J35" s="360"/>
      <c r="K35" s="360"/>
      <c r="L35" s="360"/>
      <c r="M35" s="360"/>
      <c r="N35" s="360"/>
      <c r="O35" s="360"/>
      <c r="P35" s="90"/>
      <c r="Q35" s="90"/>
      <c r="R35" s="90"/>
      <c r="S35" s="90"/>
      <c r="T35" s="90"/>
      <c r="U35" s="90"/>
    </row>
    <row r="36" spans="1:21" s="91" customFormat="1" ht="15" customHeight="1">
      <c r="A36" s="96">
        <v>30</v>
      </c>
      <c r="B36" s="99"/>
      <c r="C36" s="104"/>
      <c r="D36" s="185"/>
      <c r="E36" s="190"/>
      <c r="F36" s="359"/>
      <c r="G36" s="360"/>
      <c r="H36" s="360"/>
      <c r="I36" s="360"/>
      <c r="J36" s="360"/>
      <c r="K36" s="360"/>
      <c r="L36" s="360"/>
      <c r="M36" s="360"/>
      <c r="N36" s="360"/>
      <c r="O36" s="360"/>
      <c r="P36" s="90"/>
      <c r="Q36" s="90"/>
      <c r="R36" s="90"/>
      <c r="S36" s="90"/>
      <c r="T36" s="90"/>
      <c r="U36" s="90"/>
    </row>
    <row r="37" spans="1:21" ht="13.5" hidden="1" customHeight="1">
      <c r="H37" s="361"/>
      <c r="I37" s="361"/>
      <c r="J37" s="361"/>
      <c r="K37" s="361"/>
      <c r="L37" s="361"/>
      <c r="M37" s="361"/>
      <c r="N37" s="361"/>
    </row>
    <row r="38" spans="1:21" hidden="1">
      <c r="H38" s="361"/>
      <c r="I38" s="361"/>
      <c r="J38" s="361"/>
      <c r="K38" s="361"/>
      <c r="L38" s="361"/>
      <c r="M38" s="361"/>
      <c r="N38" s="361"/>
    </row>
  </sheetData>
  <protectedRanges>
    <protectedRange sqref="B7:E36" name="範囲1"/>
  </protectedRanges>
  <mergeCells count="4">
    <mergeCell ref="A2:I3"/>
    <mergeCell ref="F12:O36"/>
    <mergeCell ref="H37:N38"/>
    <mergeCell ref="G5:H5"/>
  </mergeCells>
  <phoneticPr fontId="5"/>
  <dataValidations count="1">
    <dataValidation type="list" imeMode="halfAlpha" allowBlank="1" showInputMessage="1" showErrorMessage="1" sqref="E7:E36">
      <formula1>"1, 2, 3"</formula1>
    </dataValidation>
  </dataValidations>
  <pageMargins left="0.7" right="0.7" top="0.75" bottom="0.75" header="0.3" footer="0.3"/>
  <pageSetup paperSize="9" scale="54" fitToHeight="0" orientation="portrait"/>
  <colBreaks count="1" manualBreakCount="1">
    <brk id="15"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O77"/>
  <sheetViews>
    <sheetView showGridLines="0" topLeftCell="A10" zoomScaleNormal="100" zoomScaleSheetLayoutView="100" workbookViewId="0">
      <selection activeCell="G26" sqref="G26:Y28"/>
    </sheetView>
  </sheetViews>
  <sheetFormatPr defaultColWidth="2.25" defaultRowHeight="12.75"/>
  <cols>
    <col min="1" max="40" width="2.5" style="1" customWidth="1"/>
    <col min="41" max="41" width="1.25" style="1" customWidth="1"/>
    <col min="42" max="42" width="12" style="1" customWidth="1"/>
    <col min="43" max="43" width="2.25" style="1" customWidth="1"/>
    <col min="44" max="44" width="21.5" style="1" bestFit="1" customWidth="1"/>
    <col min="45" max="16384" width="2.25" style="1"/>
  </cols>
  <sheetData>
    <row r="1" spans="1:67" ht="14.25" customHeight="1">
      <c r="A1" s="374" t="s">
        <v>426</v>
      </c>
      <c r="B1" s="374"/>
      <c r="C1" s="374"/>
      <c r="D1" s="374"/>
      <c r="E1" s="374"/>
      <c r="F1" s="374"/>
      <c r="G1" s="374"/>
      <c r="H1" s="374"/>
      <c r="I1" s="374"/>
      <c r="J1" s="374"/>
      <c r="K1" s="374"/>
      <c r="L1" s="374"/>
      <c r="M1" s="374"/>
      <c r="N1" s="374"/>
      <c r="O1" s="374"/>
      <c r="P1" s="46"/>
      <c r="Q1" s="46"/>
      <c r="R1" s="3"/>
      <c r="S1" s="3"/>
      <c r="T1" s="396" t="s">
        <v>22</v>
      </c>
      <c r="U1" s="396"/>
      <c r="V1" s="396"/>
      <c r="W1" s="396"/>
      <c r="X1" s="396"/>
      <c r="Y1" s="396"/>
      <c r="Z1" s="396"/>
      <c r="AA1" s="396"/>
      <c r="AB1" s="396"/>
      <c r="AC1" s="396"/>
      <c r="AD1" s="396"/>
      <c r="AE1" s="396"/>
      <c r="AF1" s="396"/>
      <c r="AG1" s="396"/>
      <c r="AH1" s="396"/>
      <c r="AI1" s="396"/>
      <c r="AJ1" s="396"/>
      <c r="AK1" s="396"/>
      <c r="AL1" s="396"/>
      <c r="AM1" s="396"/>
      <c r="AN1" s="396"/>
      <c r="AO1" s="9"/>
      <c r="AP1" s="501" t="s">
        <v>401</v>
      </c>
      <c r="AQ1" s="501"/>
      <c r="AR1" s="501"/>
      <c r="AS1" s="501"/>
      <c r="AT1" s="501"/>
      <c r="AU1" s="501"/>
      <c r="AV1" s="501"/>
      <c r="AW1" s="501"/>
      <c r="AX1" s="501"/>
      <c r="AY1" s="501"/>
      <c r="AZ1" s="501"/>
      <c r="BA1" s="501"/>
      <c r="BB1" s="501"/>
      <c r="BC1" s="501"/>
      <c r="BD1" s="501"/>
      <c r="BE1" s="501"/>
      <c r="BF1" s="501"/>
      <c r="BG1" s="501"/>
      <c r="BH1" s="501"/>
      <c r="BI1" s="501"/>
      <c r="BJ1" s="501"/>
      <c r="BK1" s="501"/>
      <c r="BL1" s="20"/>
      <c r="BM1" s="20"/>
      <c r="BN1" s="20"/>
      <c r="BO1" s="20"/>
    </row>
    <row r="2" spans="1:67" ht="12.75" customHeight="1">
      <c r="A2" s="409" t="s">
        <v>0</v>
      </c>
      <c r="B2" s="409"/>
      <c r="C2" s="409"/>
      <c r="D2" s="409"/>
      <c r="E2" s="409"/>
      <c r="F2" s="409"/>
      <c r="G2" s="409"/>
      <c r="H2" s="409"/>
      <c r="I2" s="409"/>
      <c r="J2" s="409"/>
      <c r="K2" s="409"/>
      <c r="L2" s="409"/>
      <c r="M2" s="409"/>
      <c r="N2" s="409"/>
      <c r="O2" s="409"/>
      <c r="P2" s="47"/>
      <c r="Q2" s="47"/>
      <c r="R2" s="40"/>
      <c r="S2" s="40"/>
      <c r="T2" s="397"/>
      <c r="U2" s="397"/>
      <c r="V2" s="397"/>
      <c r="W2" s="397"/>
      <c r="X2" s="397"/>
      <c r="Y2" s="397"/>
      <c r="Z2" s="397"/>
      <c r="AA2" s="397"/>
      <c r="AB2" s="397"/>
      <c r="AC2" s="397"/>
      <c r="AD2" s="397"/>
      <c r="AE2" s="397"/>
      <c r="AF2" s="397"/>
      <c r="AG2" s="397"/>
      <c r="AH2" s="397"/>
      <c r="AI2" s="397"/>
      <c r="AJ2" s="397"/>
      <c r="AK2" s="397"/>
      <c r="AL2" s="397"/>
      <c r="AM2" s="397"/>
      <c r="AN2" s="397"/>
      <c r="AO2" s="10"/>
      <c r="AP2" s="501"/>
      <c r="AQ2" s="501"/>
      <c r="AR2" s="501"/>
      <c r="AS2" s="501"/>
      <c r="AT2" s="501"/>
      <c r="AU2" s="501"/>
      <c r="AV2" s="501"/>
      <c r="AW2" s="501"/>
      <c r="AX2" s="501"/>
      <c r="AY2" s="501"/>
      <c r="AZ2" s="501"/>
      <c r="BA2" s="501"/>
      <c r="BB2" s="501"/>
      <c r="BC2" s="501"/>
      <c r="BD2" s="501"/>
      <c r="BE2" s="501"/>
      <c r="BF2" s="501"/>
      <c r="BG2" s="501"/>
      <c r="BH2" s="501"/>
      <c r="BI2" s="501"/>
      <c r="BJ2" s="501"/>
      <c r="BK2" s="501"/>
      <c r="BL2" s="20"/>
      <c r="BM2" s="20"/>
      <c r="BN2" s="20"/>
      <c r="BO2" s="20"/>
    </row>
    <row r="3" spans="1:67" ht="7.5" customHeight="1">
      <c r="A3" s="409"/>
      <c r="B3" s="409"/>
      <c r="C3" s="409"/>
      <c r="D3" s="409"/>
      <c r="E3" s="409"/>
      <c r="F3" s="409"/>
      <c r="G3" s="409"/>
      <c r="H3" s="409"/>
      <c r="I3" s="409"/>
      <c r="J3" s="409"/>
      <c r="K3" s="409"/>
      <c r="L3" s="409"/>
      <c r="M3" s="409"/>
      <c r="N3" s="409"/>
      <c r="O3" s="409"/>
      <c r="P3" s="47"/>
      <c r="Q3" s="47"/>
      <c r="R3" s="40"/>
      <c r="S3" s="40"/>
      <c r="T3" s="398" t="s">
        <v>1</v>
      </c>
      <c r="U3" s="398"/>
      <c r="V3" s="398"/>
      <c r="W3" s="398"/>
      <c r="X3" s="398"/>
      <c r="Y3" s="398"/>
      <c r="Z3" s="398"/>
      <c r="AA3" s="399" t="s">
        <v>7</v>
      </c>
      <c r="AB3" s="399"/>
      <c r="AC3" s="399"/>
      <c r="AD3" s="399"/>
      <c r="AE3" s="399"/>
      <c r="AF3" s="399"/>
      <c r="AG3" s="399"/>
      <c r="AH3" s="399" t="s">
        <v>8</v>
      </c>
      <c r="AI3" s="399"/>
      <c r="AJ3" s="399"/>
      <c r="AK3" s="399"/>
      <c r="AL3" s="399"/>
      <c r="AM3" s="399"/>
      <c r="AN3" s="399"/>
      <c r="AO3" s="10"/>
      <c r="AP3" s="501"/>
      <c r="AQ3" s="501"/>
      <c r="AR3" s="501"/>
      <c r="AS3" s="501"/>
      <c r="AT3" s="501"/>
      <c r="AU3" s="501"/>
      <c r="AV3" s="501"/>
      <c r="AW3" s="501"/>
      <c r="AX3" s="501"/>
      <c r="AY3" s="501"/>
      <c r="AZ3" s="501"/>
      <c r="BA3" s="501"/>
      <c r="BB3" s="501"/>
      <c r="BC3" s="501"/>
      <c r="BD3" s="501"/>
      <c r="BE3" s="501"/>
      <c r="BF3" s="501"/>
      <c r="BG3" s="501"/>
      <c r="BH3" s="501"/>
      <c r="BI3" s="501"/>
      <c r="BJ3" s="501"/>
      <c r="BK3" s="501"/>
      <c r="BL3" s="20"/>
      <c r="BM3" s="20"/>
      <c r="BN3" s="20"/>
      <c r="BO3" s="20"/>
    </row>
    <row r="4" spans="1:67" ht="7.5" customHeight="1" thickBot="1">
      <c r="A4" s="410"/>
      <c r="B4" s="410"/>
      <c r="C4" s="410"/>
      <c r="D4" s="410"/>
      <c r="E4" s="410"/>
      <c r="F4" s="410"/>
      <c r="G4" s="410"/>
      <c r="H4" s="410"/>
      <c r="I4" s="410"/>
      <c r="J4" s="410"/>
      <c r="K4" s="410"/>
      <c r="L4" s="410"/>
      <c r="M4" s="410"/>
      <c r="N4" s="410"/>
      <c r="O4" s="410"/>
      <c r="P4" s="47"/>
      <c r="Q4" s="47"/>
      <c r="R4" s="40"/>
      <c r="S4" s="40"/>
      <c r="T4" s="398"/>
      <c r="U4" s="398"/>
      <c r="V4" s="398"/>
      <c r="W4" s="398"/>
      <c r="X4" s="398"/>
      <c r="Y4" s="398"/>
      <c r="Z4" s="398"/>
      <c r="AA4" s="399"/>
      <c r="AB4" s="399"/>
      <c r="AC4" s="399"/>
      <c r="AD4" s="399"/>
      <c r="AE4" s="399"/>
      <c r="AF4" s="399"/>
      <c r="AG4" s="399"/>
      <c r="AH4" s="399"/>
      <c r="AI4" s="399"/>
      <c r="AJ4" s="399"/>
      <c r="AK4" s="399"/>
      <c r="AL4" s="399"/>
      <c r="AM4" s="399"/>
      <c r="AN4" s="399"/>
      <c r="AO4" s="10"/>
      <c r="AP4" s="501"/>
      <c r="AQ4" s="501"/>
      <c r="AR4" s="501"/>
      <c r="AS4" s="501"/>
      <c r="AT4" s="501"/>
      <c r="AU4" s="501"/>
      <c r="AV4" s="501"/>
      <c r="AW4" s="501"/>
      <c r="AX4" s="501"/>
      <c r="AY4" s="501"/>
      <c r="AZ4" s="501"/>
      <c r="BA4" s="501"/>
      <c r="BB4" s="501"/>
      <c r="BC4" s="501"/>
      <c r="BD4" s="501"/>
      <c r="BE4" s="501"/>
      <c r="BF4" s="501"/>
      <c r="BG4" s="501"/>
      <c r="BH4" s="501"/>
      <c r="BI4" s="501"/>
      <c r="BJ4" s="501"/>
      <c r="BK4" s="501"/>
      <c r="BL4" s="20"/>
      <c r="BM4" s="20"/>
      <c r="BN4" s="20"/>
      <c r="BO4" s="20"/>
    </row>
    <row r="5" spans="1:67" ht="15" customHeight="1" thickTop="1">
      <c r="A5" s="400" t="s">
        <v>5</v>
      </c>
      <c r="B5" s="401"/>
      <c r="C5" s="401"/>
      <c r="D5" s="401"/>
      <c r="E5" s="401"/>
      <c r="F5" s="401"/>
      <c r="G5" s="401"/>
      <c r="H5" s="401"/>
      <c r="I5" s="401"/>
      <c r="J5" s="401"/>
      <c r="K5" s="401"/>
      <c r="L5" s="401"/>
      <c r="M5" s="401"/>
      <c r="N5" s="401"/>
      <c r="O5" s="401"/>
      <c r="P5" s="28"/>
      <c r="Q5" s="28"/>
      <c r="R5" s="29"/>
      <c r="S5" s="3"/>
      <c r="T5" s="408" t="str">
        <f>IF(入力シート１!D21="","",入力シート１!D21)</f>
        <v/>
      </c>
      <c r="U5" s="408"/>
      <c r="V5" s="408"/>
      <c r="W5" s="408"/>
      <c r="X5" s="408"/>
      <c r="Y5" s="408"/>
      <c r="Z5" s="408"/>
      <c r="AA5" s="402"/>
      <c r="AB5" s="402"/>
      <c r="AC5" s="402"/>
      <c r="AD5" s="402"/>
      <c r="AE5" s="402"/>
      <c r="AF5" s="402"/>
      <c r="AG5" s="402"/>
      <c r="AH5" s="402"/>
      <c r="AI5" s="402"/>
      <c r="AJ5" s="402"/>
      <c r="AK5" s="402"/>
      <c r="AL5" s="402"/>
      <c r="AM5" s="402"/>
      <c r="AN5" s="402"/>
      <c r="AO5" s="8"/>
      <c r="AP5" s="150"/>
      <c r="AQ5" s="150"/>
      <c r="AR5" s="150"/>
      <c r="AS5" s="150"/>
      <c r="AT5" s="150"/>
      <c r="AU5" s="150"/>
      <c r="AV5" s="150"/>
      <c r="AW5" s="150"/>
      <c r="AX5" s="150"/>
      <c r="AY5" s="150"/>
      <c r="AZ5" s="150"/>
      <c r="BA5" s="150"/>
      <c r="BB5" s="150"/>
      <c r="BC5" s="150"/>
      <c r="BD5" s="150"/>
      <c r="BE5" s="150"/>
      <c r="BF5" s="150"/>
      <c r="BG5" s="150"/>
      <c r="BH5" s="150"/>
      <c r="BI5" s="150"/>
      <c r="BJ5" s="150"/>
      <c r="BK5" s="150"/>
      <c r="BL5" s="20"/>
      <c r="BM5" s="20"/>
      <c r="BN5" s="20"/>
      <c r="BO5" s="20"/>
    </row>
    <row r="6" spans="1:67" ht="18.75" customHeight="1">
      <c r="A6" s="415" t="s">
        <v>60</v>
      </c>
      <c r="B6" s="416"/>
      <c r="C6" s="416"/>
      <c r="D6" s="416"/>
      <c r="E6" s="416"/>
      <c r="F6" s="416"/>
      <c r="G6" s="416"/>
      <c r="H6" s="416"/>
      <c r="I6" s="416"/>
      <c r="J6" s="416"/>
      <c r="K6" s="416"/>
      <c r="L6" s="416"/>
      <c r="M6" s="416"/>
      <c r="N6" s="416"/>
      <c r="O6" s="416"/>
      <c r="P6" s="411" t="s">
        <v>19</v>
      </c>
      <c r="Q6" s="411"/>
      <c r="R6" s="412"/>
      <c r="T6" s="408"/>
      <c r="U6" s="408"/>
      <c r="V6" s="408"/>
      <c r="W6" s="408"/>
      <c r="X6" s="408"/>
      <c r="Y6" s="408"/>
      <c r="Z6" s="408"/>
      <c r="AA6" s="402"/>
      <c r="AB6" s="402"/>
      <c r="AC6" s="402"/>
      <c r="AD6" s="402"/>
      <c r="AE6" s="402"/>
      <c r="AF6" s="402"/>
      <c r="AG6" s="402"/>
      <c r="AH6" s="402"/>
      <c r="AI6" s="402"/>
      <c r="AJ6" s="402"/>
      <c r="AK6" s="402"/>
      <c r="AL6" s="402"/>
      <c r="AM6" s="402"/>
      <c r="AN6" s="402"/>
      <c r="AO6" s="8"/>
      <c r="AP6" s="150"/>
      <c r="AQ6" s="150"/>
      <c r="AR6" s="150"/>
      <c r="AS6" s="150"/>
      <c r="AT6" s="150"/>
      <c r="AU6" s="150"/>
      <c r="AV6" s="150"/>
      <c r="AW6" s="150"/>
      <c r="AX6" s="150"/>
      <c r="AY6" s="150"/>
      <c r="AZ6" s="150"/>
      <c r="BA6" s="150"/>
      <c r="BB6" s="150"/>
      <c r="BC6" s="150"/>
      <c r="BD6" s="150"/>
      <c r="BE6" s="150"/>
      <c r="BF6" s="150"/>
      <c r="BG6" s="150"/>
      <c r="BH6" s="150"/>
      <c r="BI6" s="150"/>
      <c r="BJ6" s="150"/>
      <c r="BK6" s="150"/>
      <c r="BL6" s="20"/>
      <c r="BM6" s="20"/>
      <c r="BN6" s="20"/>
      <c r="BO6" s="20"/>
    </row>
    <row r="7" spans="1:67" ht="18.75" customHeight="1" thickBot="1">
      <c r="A7" s="417"/>
      <c r="B7" s="418"/>
      <c r="C7" s="418"/>
      <c r="D7" s="418"/>
      <c r="E7" s="418"/>
      <c r="F7" s="418"/>
      <c r="G7" s="418"/>
      <c r="H7" s="418"/>
      <c r="I7" s="418"/>
      <c r="J7" s="418"/>
      <c r="K7" s="418"/>
      <c r="L7" s="418"/>
      <c r="M7" s="418"/>
      <c r="N7" s="418"/>
      <c r="O7" s="418"/>
      <c r="P7" s="413"/>
      <c r="Q7" s="413"/>
      <c r="R7" s="414"/>
      <c r="T7" s="13"/>
      <c r="U7" s="13"/>
      <c r="V7" s="13"/>
      <c r="W7" s="13"/>
      <c r="X7" s="13"/>
      <c r="Y7" s="13"/>
      <c r="Z7" s="13"/>
      <c r="AA7" s="403" t="s">
        <v>129</v>
      </c>
      <c r="AB7" s="403"/>
      <c r="AC7" s="403"/>
      <c r="AD7" s="403"/>
      <c r="AE7" s="403"/>
      <c r="AF7" s="403"/>
      <c r="AG7" s="403"/>
      <c r="AH7" s="403"/>
      <c r="AI7" s="403"/>
      <c r="AJ7" s="403"/>
      <c r="AK7" s="403"/>
      <c r="AL7" s="403"/>
      <c r="AM7" s="403"/>
      <c r="AN7" s="403"/>
      <c r="AO7" s="8"/>
      <c r="AP7" s="150"/>
      <c r="AQ7" s="150"/>
      <c r="AR7" s="150"/>
      <c r="AS7" s="150"/>
      <c r="AT7" s="150"/>
      <c r="AU7" s="150"/>
      <c r="AV7" s="150"/>
      <c r="AW7" s="150"/>
      <c r="AX7" s="150"/>
      <c r="AY7" s="150"/>
      <c r="AZ7" s="150"/>
      <c r="BA7" s="150"/>
      <c r="BB7" s="150"/>
      <c r="BC7" s="150"/>
      <c r="BD7" s="150"/>
      <c r="BE7" s="150"/>
      <c r="BF7" s="150"/>
      <c r="BG7" s="150"/>
      <c r="BH7" s="150"/>
      <c r="BI7" s="150"/>
      <c r="BJ7" s="150"/>
      <c r="BK7" s="150"/>
      <c r="BL7" s="20"/>
      <c r="BM7" s="20"/>
      <c r="BN7" s="20"/>
      <c r="BO7" s="20"/>
    </row>
    <row r="8" spans="1:67" ht="11.25" customHeight="1" thickTop="1" thickBot="1">
      <c r="A8" s="2"/>
      <c r="B8" s="2"/>
      <c r="C8" s="2"/>
      <c r="D8" s="2"/>
      <c r="E8" s="2"/>
      <c r="F8" s="2"/>
      <c r="G8" s="2"/>
      <c r="H8" s="2"/>
      <c r="I8" s="2"/>
      <c r="J8" s="2"/>
      <c r="K8" s="2"/>
      <c r="L8" s="2"/>
      <c r="M8" s="2"/>
      <c r="N8" s="2"/>
      <c r="O8" s="2"/>
      <c r="P8" s="2"/>
      <c r="Q8" s="2"/>
      <c r="R8" s="2"/>
      <c r="S8" s="2"/>
      <c r="T8" s="2"/>
      <c r="U8" s="2"/>
      <c r="V8" s="2"/>
      <c r="W8" s="2"/>
      <c r="X8" s="2"/>
      <c r="Y8" s="2"/>
      <c r="Z8" s="2"/>
      <c r="AA8" s="404"/>
      <c r="AB8" s="404"/>
      <c r="AC8" s="404"/>
      <c r="AD8" s="404"/>
      <c r="AE8" s="404"/>
      <c r="AF8" s="404"/>
      <c r="AG8" s="404"/>
      <c r="AH8" s="404"/>
      <c r="AI8" s="404"/>
      <c r="AJ8" s="404"/>
      <c r="AK8" s="404"/>
      <c r="AL8" s="404"/>
      <c r="AM8" s="404"/>
      <c r="AN8" s="404"/>
      <c r="AO8" s="8"/>
      <c r="AP8" s="41"/>
      <c r="AQ8" s="41"/>
      <c r="AR8" s="41"/>
      <c r="AS8" s="41"/>
      <c r="AT8" s="41"/>
      <c r="AU8" s="41"/>
      <c r="AV8" s="41"/>
      <c r="AW8" s="41"/>
      <c r="AX8" s="41"/>
      <c r="AY8" s="41"/>
      <c r="AZ8" s="41"/>
      <c r="BA8" s="41"/>
      <c r="BB8" s="41"/>
      <c r="BC8" s="41"/>
      <c r="BD8" s="8"/>
      <c r="BE8" s="8"/>
      <c r="BF8" s="8"/>
      <c r="BG8" s="8"/>
      <c r="BH8" s="8"/>
      <c r="BI8" s="8"/>
      <c r="BJ8" s="8"/>
      <c r="BK8" s="8"/>
      <c r="BL8" s="20"/>
      <c r="BM8" s="20"/>
      <c r="BN8" s="20"/>
      <c r="BO8" s="20"/>
    </row>
    <row r="9" spans="1:67" ht="15" customHeight="1" thickTop="1">
      <c r="A9" s="470" t="s">
        <v>17</v>
      </c>
      <c r="B9" s="471"/>
      <c r="C9" s="471"/>
      <c r="D9" s="471"/>
      <c r="E9" s="471"/>
      <c r="F9" s="472"/>
      <c r="G9" s="405" t="str">
        <f>IF(入力シート１!D23="","",入力シート１!D23)</f>
        <v/>
      </c>
      <c r="H9" s="406"/>
      <c r="I9" s="406"/>
      <c r="J9" s="406"/>
      <c r="K9" s="406"/>
      <c r="L9" s="406"/>
      <c r="M9" s="406"/>
      <c r="N9" s="406"/>
      <c r="O9" s="406"/>
      <c r="P9" s="406"/>
      <c r="Q9" s="406"/>
      <c r="R9" s="406"/>
      <c r="S9" s="406"/>
      <c r="T9" s="406"/>
      <c r="U9" s="406"/>
      <c r="V9" s="406"/>
      <c r="W9" s="406"/>
      <c r="X9" s="406"/>
      <c r="Y9" s="406"/>
      <c r="Z9" s="406"/>
      <c r="AA9" s="406"/>
      <c r="AB9" s="406"/>
      <c r="AC9" s="406"/>
      <c r="AD9" s="406"/>
      <c r="AE9" s="406"/>
      <c r="AF9" s="406"/>
      <c r="AG9" s="406"/>
      <c r="AH9" s="406"/>
      <c r="AI9" s="406"/>
      <c r="AJ9" s="406"/>
      <c r="AK9" s="406"/>
      <c r="AL9" s="406"/>
      <c r="AM9" s="406"/>
      <c r="AN9" s="407"/>
      <c r="AO9" s="8"/>
      <c r="AP9" s="483"/>
      <c r="AQ9" s="483"/>
      <c r="AR9" s="483"/>
      <c r="AS9" s="483"/>
      <c r="AT9" s="483"/>
      <c r="AU9" s="483"/>
      <c r="AV9" s="483"/>
      <c r="AW9" s="483"/>
      <c r="AX9" s="483"/>
      <c r="AY9" s="483"/>
      <c r="AZ9" s="483"/>
      <c r="BA9" s="483"/>
      <c r="BB9" s="483"/>
      <c r="BC9" s="483"/>
      <c r="BD9" s="483"/>
      <c r="BE9" s="483"/>
      <c r="BF9" s="483"/>
      <c r="BG9" s="483"/>
      <c r="BH9" s="483"/>
      <c r="BI9" s="483"/>
      <c r="BJ9" s="483"/>
      <c r="BK9" s="483"/>
      <c r="BL9" s="20"/>
      <c r="BM9" s="20"/>
      <c r="BN9" s="20"/>
      <c r="BO9" s="20"/>
    </row>
    <row r="10" spans="1:67" ht="14.25" customHeight="1">
      <c r="A10" s="420" t="s">
        <v>6</v>
      </c>
      <c r="B10" s="374"/>
      <c r="C10" s="374"/>
      <c r="D10" s="374"/>
      <c r="E10" s="374"/>
      <c r="F10" s="421"/>
      <c r="G10" s="425" t="str">
        <f>IF(入力シート１!D22="","",入力シート１!D22)</f>
        <v/>
      </c>
      <c r="H10" s="425"/>
      <c r="I10" s="425"/>
      <c r="J10" s="425"/>
      <c r="K10" s="425"/>
      <c r="L10" s="425"/>
      <c r="M10" s="425"/>
      <c r="N10" s="425"/>
      <c r="O10" s="425"/>
      <c r="P10" s="425"/>
      <c r="Q10" s="425"/>
      <c r="R10" s="425"/>
      <c r="S10" s="425"/>
      <c r="T10" s="425"/>
      <c r="U10" s="425"/>
      <c r="V10" s="425"/>
      <c r="W10" s="425"/>
      <c r="X10" s="425"/>
      <c r="Y10" s="425"/>
      <c r="Z10" s="425"/>
      <c r="AA10" s="425"/>
      <c r="AB10" s="425"/>
      <c r="AC10" s="425"/>
      <c r="AD10" s="425"/>
      <c r="AE10" s="425"/>
      <c r="AF10" s="425"/>
      <c r="AG10" s="425"/>
      <c r="AH10" s="425"/>
      <c r="AI10" s="425"/>
      <c r="AJ10" s="425"/>
      <c r="AK10" s="425"/>
      <c r="AL10" s="425"/>
      <c r="AM10" s="425"/>
      <c r="AN10" s="426"/>
      <c r="AO10" s="8"/>
      <c r="AP10" s="483"/>
      <c r="AQ10" s="483"/>
      <c r="AR10" s="483"/>
      <c r="AS10" s="483"/>
      <c r="AT10" s="483"/>
      <c r="AU10" s="483"/>
      <c r="AV10" s="483"/>
      <c r="AW10" s="483"/>
      <c r="AX10" s="483"/>
      <c r="AY10" s="483"/>
      <c r="AZ10" s="483"/>
      <c r="BA10" s="483"/>
      <c r="BB10" s="483"/>
      <c r="BC10" s="483"/>
      <c r="BD10" s="483"/>
      <c r="BE10" s="483"/>
      <c r="BF10" s="483"/>
      <c r="BG10" s="483"/>
      <c r="BH10" s="483"/>
      <c r="BI10" s="483"/>
      <c r="BJ10" s="483"/>
      <c r="BK10" s="483"/>
      <c r="BL10" s="20"/>
      <c r="BM10" s="20"/>
      <c r="BN10" s="20"/>
      <c r="BO10" s="20"/>
    </row>
    <row r="11" spans="1:67" ht="14.25" customHeight="1">
      <c r="A11" s="422"/>
      <c r="B11" s="423"/>
      <c r="C11" s="423"/>
      <c r="D11" s="423"/>
      <c r="E11" s="423"/>
      <c r="F11" s="424"/>
      <c r="G11" s="427"/>
      <c r="H11" s="427"/>
      <c r="I11" s="427"/>
      <c r="J11" s="427"/>
      <c r="K11" s="427"/>
      <c r="L11" s="427"/>
      <c r="M11" s="427"/>
      <c r="N11" s="427"/>
      <c r="O11" s="427"/>
      <c r="P11" s="427"/>
      <c r="Q11" s="427"/>
      <c r="R11" s="427"/>
      <c r="S11" s="427"/>
      <c r="T11" s="427"/>
      <c r="U11" s="427"/>
      <c r="V11" s="427"/>
      <c r="W11" s="427"/>
      <c r="X11" s="427"/>
      <c r="Y11" s="427"/>
      <c r="Z11" s="427"/>
      <c r="AA11" s="427"/>
      <c r="AB11" s="427"/>
      <c r="AC11" s="427"/>
      <c r="AD11" s="427"/>
      <c r="AE11" s="427"/>
      <c r="AF11" s="427"/>
      <c r="AG11" s="427"/>
      <c r="AH11" s="427"/>
      <c r="AI11" s="427"/>
      <c r="AJ11" s="427"/>
      <c r="AK11" s="427"/>
      <c r="AL11" s="427"/>
      <c r="AM11" s="427"/>
      <c r="AN11" s="428"/>
      <c r="AO11" s="8"/>
      <c r="AP11" s="483"/>
      <c r="AQ11" s="483"/>
      <c r="AR11" s="483"/>
      <c r="AS11" s="483"/>
      <c r="AT11" s="483"/>
      <c r="AU11" s="483"/>
      <c r="AV11" s="483"/>
      <c r="AW11" s="483"/>
      <c r="AX11" s="483"/>
      <c r="AY11" s="483"/>
      <c r="AZ11" s="483"/>
      <c r="BA11" s="483"/>
      <c r="BB11" s="483"/>
      <c r="BC11" s="483"/>
      <c r="BD11" s="483"/>
      <c r="BE11" s="483"/>
      <c r="BF11" s="483"/>
      <c r="BG11" s="483"/>
      <c r="BH11" s="483"/>
      <c r="BI11" s="483"/>
      <c r="BJ11" s="483"/>
      <c r="BK11" s="483"/>
      <c r="BL11" s="20"/>
      <c r="BM11" s="20"/>
      <c r="BN11" s="20"/>
      <c r="BO11" s="20"/>
    </row>
    <row r="12" spans="1:67" ht="15" customHeight="1">
      <c r="A12" s="436" t="s">
        <v>17</v>
      </c>
      <c r="B12" s="437"/>
      <c r="C12" s="437"/>
      <c r="D12" s="437"/>
      <c r="E12" s="437"/>
      <c r="F12" s="438"/>
      <c r="G12" s="439" t="str">
        <f>IF(入力シート１!D28="","",入力シート１!D28)</f>
        <v/>
      </c>
      <c r="H12" s="439"/>
      <c r="I12" s="439"/>
      <c r="J12" s="439"/>
      <c r="K12" s="439"/>
      <c r="L12" s="439"/>
      <c r="M12" s="439"/>
      <c r="N12" s="439"/>
      <c r="O12" s="439"/>
      <c r="P12" s="439"/>
      <c r="Q12" s="439"/>
      <c r="R12" s="439"/>
      <c r="S12" s="439"/>
      <c r="T12" s="439"/>
      <c r="U12" s="439"/>
      <c r="V12" s="439"/>
      <c r="W12" s="439"/>
      <c r="X12" s="439"/>
      <c r="Y12" s="439"/>
      <c r="Z12" s="439"/>
      <c r="AA12" s="439"/>
      <c r="AB12" s="439"/>
      <c r="AC12" s="439"/>
      <c r="AD12" s="439"/>
      <c r="AE12" s="439"/>
      <c r="AF12" s="439"/>
      <c r="AG12" s="439"/>
      <c r="AH12" s="439"/>
      <c r="AI12" s="439"/>
      <c r="AJ12" s="439"/>
      <c r="AK12" s="439"/>
      <c r="AL12" s="439"/>
      <c r="AM12" s="439"/>
      <c r="AN12" s="440"/>
      <c r="AO12" s="8"/>
      <c r="AP12" s="41"/>
      <c r="AQ12" s="41"/>
      <c r="AR12" s="41"/>
      <c r="AS12" s="41"/>
      <c r="AT12" s="41"/>
      <c r="AU12" s="41"/>
      <c r="AV12" s="41"/>
      <c r="AW12" s="41"/>
      <c r="AX12" s="41"/>
      <c r="AY12" s="41"/>
      <c r="AZ12" s="41"/>
      <c r="BA12" s="41"/>
      <c r="BB12" s="41"/>
      <c r="BC12" s="41"/>
      <c r="BD12" s="8"/>
      <c r="BE12" s="8"/>
      <c r="BF12" s="8"/>
      <c r="BG12" s="8"/>
      <c r="BH12" s="8"/>
      <c r="BI12" s="8"/>
      <c r="BJ12" s="8"/>
      <c r="BK12" s="8"/>
      <c r="BL12" s="20"/>
      <c r="BM12" s="20"/>
      <c r="BN12" s="20"/>
      <c r="BO12" s="20"/>
    </row>
    <row r="13" spans="1:67" ht="12.75" customHeight="1">
      <c r="A13" s="420" t="s">
        <v>2</v>
      </c>
      <c r="B13" s="374"/>
      <c r="C13" s="374"/>
      <c r="D13" s="374"/>
      <c r="E13" s="374"/>
      <c r="F13" s="421"/>
      <c r="G13" s="27" t="s">
        <v>38</v>
      </c>
      <c r="H13" s="435" t="str">
        <f>IF(入力シート１!D26="","",入力シート１!D26)</f>
        <v/>
      </c>
      <c r="I13" s="435"/>
      <c r="J13" s="435"/>
      <c r="K13" s="435"/>
      <c r="L13" s="435"/>
      <c r="M13" s="435"/>
      <c r="N13" s="460"/>
      <c r="O13" s="460"/>
      <c r="P13" s="460"/>
      <c r="Q13" s="460"/>
      <c r="R13" s="460"/>
      <c r="S13" s="460"/>
      <c r="T13" s="460"/>
      <c r="U13" s="460"/>
      <c r="V13" s="460"/>
      <c r="W13" s="460"/>
      <c r="X13" s="460"/>
      <c r="Y13" s="460"/>
      <c r="Z13" s="460"/>
      <c r="AA13" s="460"/>
      <c r="AB13" s="460"/>
      <c r="AC13" s="460"/>
      <c r="AD13" s="460"/>
      <c r="AE13" s="460"/>
      <c r="AF13" s="460"/>
      <c r="AG13" s="460"/>
      <c r="AH13" s="460"/>
      <c r="AI13" s="460"/>
      <c r="AJ13" s="460"/>
      <c r="AK13" s="460"/>
      <c r="AL13" s="460"/>
      <c r="AM13" s="460"/>
      <c r="AN13" s="461"/>
      <c r="AO13" s="8"/>
      <c r="AP13" s="483"/>
      <c r="AQ13" s="483"/>
      <c r="AR13" s="483"/>
      <c r="AS13" s="483"/>
      <c r="AT13" s="483"/>
      <c r="AU13" s="483"/>
      <c r="AV13" s="483"/>
      <c r="AW13" s="483"/>
      <c r="AX13" s="483"/>
      <c r="AY13" s="483"/>
      <c r="AZ13" s="483"/>
      <c r="BA13" s="483"/>
      <c r="BB13" s="483"/>
      <c r="BC13" s="483"/>
      <c r="BD13" s="483"/>
      <c r="BE13" s="483"/>
      <c r="BF13" s="483"/>
      <c r="BG13" s="483"/>
      <c r="BH13" s="483"/>
      <c r="BI13" s="483"/>
      <c r="BJ13" s="483"/>
      <c r="BK13" s="483"/>
      <c r="BL13" s="20"/>
      <c r="BM13" s="20"/>
      <c r="BN13" s="20"/>
      <c r="BO13" s="20"/>
    </row>
    <row r="14" spans="1:67" ht="18.75" customHeight="1">
      <c r="A14" s="420"/>
      <c r="B14" s="374"/>
      <c r="C14" s="374"/>
      <c r="D14" s="374"/>
      <c r="E14" s="374"/>
      <c r="F14" s="421"/>
      <c r="G14" s="452" t="str">
        <f>IF(入力シート１!D27="","",入力シート１!D27)</f>
        <v/>
      </c>
      <c r="H14" s="453"/>
      <c r="I14" s="453"/>
      <c r="J14" s="453"/>
      <c r="K14" s="453"/>
      <c r="L14" s="453"/>
      <c r="M14" s="453"/>
      <c r="N14" s="453"/>
      <c r="O14" s="453"/>
      <c r="P14" s="453"/>
      <c r="Q14" s="453"/>
      <c r="R14" s="453"/>
      <c r="S14" s="453"/>
      <c r="T14" s="453"/>
      <c r="U14" s="453"/>
      <c r="V14" s="453"/>
      <c r="W14" s="453"/>
      <c r="X14" s="453"/>
      <c r="Y14" s="453"/>
      <c r="Z14" s="453"/>
      <c r="AA14" s="453"/>
      <c r="AB14" s="453"/>
      <c r="AC14" s="453"/>
      <c r="AD14" s="453"/>
      <c r="AE14" s="453"/>
      <c r="AF14" s="453"/>
      <c r="AG14" s="453"/>
      <c r="AH14" s="453"/>
      <c r="AI14" s="453"/>
      <c r="AJ14" s="453"/>
      <c r="AK14" s="453"/>
      <c r="AL14" s="453"/>
      <c r="AM14" s="453"/>
      <c r="AN14" s="454"/>
      <c r="AO14" s="8"/>
      <c r="AP14" s="483"/>
      <c r="AQ14" s="483"/>
      <c r="AR14" s="483"/>
      <c r="AS14" s="483"/>
      <c r="AT14" s="483"/>
      <c r="AU14" s="483"/>
      <c r="AV14" s="483"/>
      <c r="AW14" s="483"/>
      <c r="AX14" s="483"/>
      <c r="AY14" s="483"/>
      <c r="AZ14" s="483"/>
      <c r="BA14" s="483"/>
      <c r="BB14" s="483"/>
      <c r="BC14" s="483"/>
      <c r="BD14" s="483"/>
      <c r="BE14" s="483"/>
      <c r="BF14" s="483"/>
      <c r="BG14" s="483"/>
      <c r="BH14" s="483"/>
      <c r="BI14" s="483"/>
      <c r="BJ14" s="483"/>
      <c r="BK14" s="483"/>
      <c r="BL14" s="20"/>
      <c r="BM14" s="20"/>
      <c r="BN14" s="20"/>
      <c r="BO14" s="20"/>
    </row>
    <row r="15" spans="1:67" ht="18.75" customHeight="1">
      <c r="A15" s="422"/>
      <c r="B15" s="423"/>
      <c r="C15" s="423"/>
      <c r="D15" s="423"/>
      <c r="E15" s="423"/>
      <c r="F15" s="424"/>
      <c r="G15" s="429" t="s">
        <v>3</v>
      </c>
      <c r="H15" s="430"/>
      <c r="I15" s="431"/>
      <c r="J15" s="509" t="str">
        <f>IF(入力シート１!D29="","",入力シート１!D29)</f>
        <v/>
      </c>
      <c r="K15" s="509"/>
      <c r="L15" s="509"/>
      <c r="M15" s="509"/>
      <c r="N15" s="509"/>
      <c r="O15" s="509"/>
      <c r="P15" s="509"/>
      <c r="Q15" s="509"/>
      <c r="R15" s="509"/>
      <c r="S15" s="509"/>
      <c r="T15" s="509"/>
      <c r="U15" s="509"/>
      <c r="V15" s="509"/>
      <c r="W15" s="509"/>
      <c r="X15" s="432" t="s">
        <v>4</v>
      </c>
      <c r="Y15" s="433"/>
      <c r="Z15" s="434"/>
      <c r="AA15" s="462" t="str">
        <f>IF(入力シート１!D30="","",入力シート１!D30)</f>
        <v/>
      </c>
      <c r="AB15" s="462"/>
      <c r="AC15" s="462"/>
      <c r="AD15" s="462"/>
      <c r="AE15" s="462"/>
      <c r="AF15" s="462"/>
      <c r="AG15" s="462"/>
      <c r="AH15" s="462"/>
      <c r="AI15" s="462"/>
      <c r="AJ15" s="462"/>
      <c r="AK15" s="462"/>
      <c r="AL15" s="462"/>
      <c r="AM15" s="462"/>
      <c r="AN15" s="463"/>
      <c r="AO15" s="8"/>
      <c r="AP15" s="483"/>
      <c r="AQ15" s="483"/>
      <c r="AR15" s="483"/>
      <c r="AS15" s="483"/>
      <c r="AT15" s="483"/>
      <c r="AU15" s="483"/>
      <c r="AV15" s="483"/>
      <c r="AW15" s="483"/>
      <c r="AX15" s="483"/>
      <c r="AY15" s="483"/>
      <c r="AZ15" s="483"/>
      <c r="BA15" s="483"/>
      <c r="BB15" s="483"/>
      <c r="BC15" s="483"/>
      <c r="BD15" s="483"/>
      <c r="BE15" s="483"/>
      <c r="BF15" s="483"/>
      <c r="BG15" s="483"/>
      <c r="BH15" s="483"/>
      <c r="BI15" s="483"/>
      <c r="BJ15" s="483"/>
      <c r="BK15" s="483"/>
      <c r="BL15" s="20"/>
      <c r="BM15" s="20"/>
      <c r="BN15" s="20"/>
      <c r="BO15" s="20"/>
    </row>
    <row r="16" spans="1:67" ht="17.25" customHeight="1">
      <c r="A16" s="445" t="s">
        <v>18</v>
      </c>
      <c r="B16" s="446"/>
      <c r="C16" s="446"/>
      <c r="D16" s="446"/>
      <c r="E16" s="446"/>
      <c r="F16" s="446"/>
      <c r="G16" s="447" t="str">
        <f>IF(入力シート１!D31="","",入力シート１!D31)</f>
        <v/>
      </c>
      <c r="H16" s="448"/>
      <c r="I16" s="448"/>
      <c r="J16" s="448"/>
      <c r="K16" s="448"/>
      <c r="L16" s="448"/>
      <c r="M16" s="448"/>
      <c r="N16" s="448"/>
      <c r="O16" s="448"/>
      <c r="P16" s="448"/>
      <c r="Q16" s="448"/>
      <c r="R16" s="448"/>
      <c r="S16" s="448"/>
      <c r="T16" s="448"/>
      <c r="U16" s="448"/>
      <c r="V16" s="448"/>
      <c r="W16" s="448"/>
      <c r="X16" s="448"/>
      <c r="Y16" s="448"/>
      <c r="Z16" s="448"/>
      <c r="AA16" s="449" t="s">
        <v>124</v>
      </c>
      <c r="AB16" s="450"/>
      <c r="AC16" s="450"/>
      <c r="AD16" s="450"/>
      <c r="AE16" s="450"/>
      <c r="AF16" s="450"/>
      <c r="AG16" s="450"/>
      <c r="AH16" s="450"/>
      <c r="AI16" s="450"/>
      <c r="AJ16" s="450"/>
      <c r="AK16" s="450"/>
      <c r="AL16" s="450"/>
      <c r="AM16" s="450"/>
      <c r="AN16" s="451"/>
      <c r="AO16" s="8"/>
      <c r="AP16" s="483"/>
      <c r="AQ16" s="483"/>
      <c r="AR16" s="483"/>
      <c r="AS16" s="483"/>
      <c r="AT16" s="483"/>
      <c r="AU16" s="483"/>
      <c r="AV16" s="483"/>
      <c r="AW16" s="483"/>
      <c r="AX16" s="483"/>
      <c r="AY16" s="483"/>
      <c r="AZ16" s="483"/>
      <c r="BA16" s="483"/>
      <c r="BB16" s="483"/>
      <c r="BC16" s="483"/>
      <c r="BD16" s="483"/>
      <c r="BE16" s="483"/>
      <c r="BF16" s="483"/>
      <c r="BG16" s="483"/>
      <c r="BH16" s="483"/>
      <c r="BI16" s="483"/>
      <c r="BJ16" s="483"/>
      <c r="BK16" s="483"/>
      <c r="BL16" s="20"/>
      <c r="BM16" s="20"/>
      <c r="BN16" s="20"/>
      <c r="BO16" s="20"/>
    </row>
    <row r="17" spans="1:67" ht="15" customHeight="1">
      <c r="A17" s="510" t="s">
        <v>17</v>
      </c>
      <c r="B17" s="511"/>
      <c r="C17" s="511"/>
      <c r="D17" s="511"/>
      <c r="E17" s="511"/>
      <c r="F17" s="512"/>
      <c r="G17" s="497" t="str">
        <f>IF(入力シート１!D33="","",入力シート１!D33)</f>
        <v/>
      </c>
      <c r="H17" s="437"/>
      <c r="I17" s="437"/>
      <c r="J17" s="437"/>
      <c r="K17" s="437"/>
      <c r="L17" s="437"/>
      <c r="M17" s="437"/>
      <c r="N17" s="437"/>
      <c r="O17" s="437"/>
      <c r="P17" s="438"/>
      <c r="Q17" s="494" t="s">
        <v>384</v>
      </c>
      <c r="R17" s="495"/>
      <c r="S17" s="496"/>
      <c r="T17" s="485" t="s">
        <v>37</v>
      </c>
      <c r="U17" s="486"/>
      <c r="V17" s="487"/>
      <c r="W17" s="513" t="s">
        <v>20</v>
      </c>
      <c r="X17" s="513"/>
      <c r="Y17" s="513"/>
      <c r="Z17" s="513"/>
      <c r="AA17" s="513"/>
      <c r="AB17" s="513"/>
      <c r="AC17" s="514" t="str">
        <f>IF(入力シート１!D35="","",入力シート１!D35)</f>
        <v/>
      </c>
      <c r="AD17" s="514"/>
      <c r="AE17" s="514"/>
      <c r="AF17" s="514"/>
      <c r="AG17" s="514"/>
      <c r="AH17" s="514"/>
      <c r="AI17" s="514"/>
      <c r="AJ17" s="514"/>
      <c r="AK17" s="514"/>
      <c r="AL17" s="514"/>
      <c r="AM17" s="514"/>
      <c r="AN17" s="515"/>
      <c r="AO17" s="8"/>
      <c r="AP17" s="483"/>
      <c r="AQ17" s="483"/>
      <c r="AR17" s="483"/>
      <c r="AS17" s="483"/>
      <c r="AT17" s="483"/>
      <c r="AU17" s="483"/>
      <c r="AV17" s="483"/>
      <c r="AW17" s="483"/>
      <c r="AX17" s="483"/>
      <c r="AY17" s="483"/>
      <c r="AZ17" s="483"/>
      <c r="BA17" s="483"/>
      <c r="BB17" s="483"/>
      <c r="BC17" s="483"/>
      <c r="BD17" s="483"/>
      <c r="BE17" s="483"/>
      <c r="BF17" s="483"/>
      <c r="BG17" s="483"/>
      <c r="BH17" s="483"/>
      <c r="BI17" s="483"/>
      <c r="BJ17" s="483"/>
      <c r="BK17" s="483"/>
      <c r="BL17" s="20"/>
      <c r="BM17" s="20"/>
      <c r="BN17" s="20"/>
      <c r="BO17" s="20"/>
    </row>
    <row r="18" spans="1:67" ht="9.75" customHeight="1">
      <c r="A18" s="441" t="s">
        <v>15</v>
      </c>
      <c r="B18" s="442"/>
      <c r="C18" s="442"/>
      <c r="D18" s="442"/>
      <c r="E18" s="442"/>
      <c r="F18" s="443"/>
      <c r="G18" s="473" t="str">
        <f>IF(入力シート１!D32="","",入力シート１!D32)</f>
        <v/>
      </c>
      <c r="H18" s="411"/>
      <c r="I18" s="411"/>
      <c r="J18" s="411"/>
      <c r="K18" s="411"/>
      <c r="L18" s="411"/>
      <c r="M18" s="411"/>
      <c r="N18" s="411"/>
      <c r="O18" s="411"/>
      <c r="P18" s="474"/>
      <c r="Q18" s="477" t="str">
        <f>IF(入力シート１!D34="","",入力シート１!D34)</f>
        <v/>
      </c>
      <c r="R18" s="478"/>
      <c r="S18" s="479"/>
      <c r="T18" s="488"/>
      <c r="U18" s="489"/>
      <c r="V18" s="490"/>
      <c r="W18" s="513"/>
      <c r="X18" s="513"/>
      <c r="Y18" s="513"/>
      <c r="Z18" s="513"/>
      <c r="AA18" s="513"/>
      <c r="AB18" s="513"/>
      <c r="AC18" s="514"/>
      <c r="AD18" s="514"/>
      <c r="AE18" s="514"/>
      <c r="AF18" s="514"/>
      <c r="AG18" s="514"/>
      <c r="AH18" s="514"/>
      <c r="AI18" s="514"/>
      <c r="AJ18" s="514"/>
      <c r="AK18" s="514"/>
      <c r="AL18" s="514"/>
      <c r="AM18" s="514"/>
      <c r="AN18" s="515"/>
      <c r="AO18" s="8"/>
      <c r="AP18" s="483"/>
      <c r="AQ18" s="483"/>
      <c r="AR18" s="483"/>
      <c r="AS18" s="483"/>
      <c r="AT18" s="483"/>
      <c r="AU18" s="483"/>
      <c r="AV18" s="483"/>
      <c r="AW18" s="483"/>
      <c r="AX18" s="483"/>
      <c r="AY18" s="483"/>
      <c r="AZ18" s="483"/>
      <c r="BA18" s="483"/>
      <c r="BB18" s="483"/>
      <c r="BC18" s="483"/>
      <c r="BD18" s="483"/>
      <c r="BE18" s="483"/>
      <c r="BF18" s="483"/>
      <c r="BG18" s="483"/>
      <c r="BH18" s="483"/>
      <c r="BI18" s="483"/>
      <c r="BJ18" s="483"/>
      <c r="BK18" s="483"/>
      <c r="BL18" s="20"/>
      <c r="BM18" s="20"/>
      <c r="BN18" s="20"/>
      <c r="BO18" s="20"/>
    </row>
    <row r="19" spans="1:67" ht="24.75" customHeight="1" thickBot="1">
      <c r="A19" s="444"/>
      <c r="B19" s="374"/>
      <c r="C19" s="374"/>
      <c r="D19" s="374"/>
      <c r="E19" s="374"/>
      <c r="F19" s="421"/>
      <c r="G19" s="475"/>
      <c r="H19" s="413"/>
      <c r="I19" s="413"/>
      <c r="J19" s="413"/>
      <c r="K19" s="413"/>
      <c r="L19" s="413"/>
      <c r="M19" s="413"/>
      <c r="N19" s="413"/>
      <c r="O19" s="413"/>
      <c r="P19" s="476"/>
      <c r="Q19" s="480"/>
      <c r="R19" s="481"/>
      <c r="S19" s="482"/>
      <c r="T19" s="491"/>
      <c r="U19" s="492"/>
      <c r="V19" s="493"/>
      <c r="W19" s="398" t="s">
        <v>125</v>
      </c>
      <c r="X19" s="398"/>
      <c r="Y19" s="398"/>
      <c r="Z19" s="398"/>
      <c r="AA19" s="446"/>
      <c r="AB19" s="446"/>
      <c r="AC19" s="464" t="str">
        <f>IF(入力シート１!D36="","",入力シート１!D36)</f>
        <v/>
      </c>
      <c r="AD19" s="465"/>
      <c r="AE19" s="465"/>
      <c r="AF19" s="465"/>
      <c r="AG19" s="465"/>
      <c r="AH19" s="465"/>
      <c r="AI19" s="465"/>
      <c r="AJ19" s="465"/>
      <c r="AK19" s="465"/>
      <c r="AL19" s="465"/>
      <c r="AM19" s="465"/>
      <c r="AN19" s="466"/>
      <c r="AO19" s="8"/>
      <c r="AP19" s="483"/>
      <c r="AQ19" s="483"/>
      <c r="AR19" s="483"/>
      <c r="AS19" s="483"/>
      <c r="AT19" s="483"/>
      <c r="AU19" s="483"/>
      <c r="AV19" s="483"/>
      <c r="AW19" s="483"/>
      <c r="AX19" s="483"/>
      <c r="AY19" s="483"/>
      <c r="AZ19" s="483"/>
      <c r="BA19" s="483"/>
      <c r="BB19" s="483"/>
      <c r="BC19" s="483"/>
      <c r="BD19" s="483"/>
      <c r="BE19" s="483"/>
      <c r="BF19" s="483"/>
      <c r="BG19" s="483"/>
      <c r="BH19" s="483"/>
      <c r="BI19" s="483"/>
      <c r="BJ19" s="483"/>
      <c r="BK19" s="483"/>
      <c r="BL19" s="20"/>
      <c r="BM19" s="20"/>
      <c r="BN19" s="20"/>
      <c r="BO19" s="20"/>
    </row>
    <row r="20" spans="1:67" ht="13.5" customHeight="1" thickTop="1">
      <c r="A20" s="498" t="s">
        <v>21</v>
      </c>
      <c r="B20" s="499"/>
      <c r="C20" s="499"/>
      <c r="D20" s="499"/>
      <c r="E20" s="499"/>
      <c r="F20" s="499"/>
      <c r="G20" s="556" t="s">
        <v>42</v>
      </c>
      <c r="H20" s="557"/>
      <c r="I20" s="557"/>
      <c r="J20" s="557"/>
      <c r="K20" s="557"/>
      <c r="L20" s="557"/>
      <c r="M20" s="557"/>
      <c r="N20" s="557"/>
      <c r="O20" s="557"/>
      <c r="P20" s="558"/>
      <c r="Q20" s="559" t="s">
        <v>45</v>
      </c>
      <c r="R20" s="560"/>
      <c r="S20" s="560"/>
      <c r="T20" s="560"/>
      <c r="U20" s="560"/>
      <c r="V20" s="560"/>
      <c r="W20" s="561"/>
      <c r="X20" s="561"/>
      <c r="Y20" s="561"/>
      <c r="Z20" s="562"/>
      <c r="AA20" s="502" t="s">
        <v>48</v>
      </c>
      <c r="AB20" s="503"/>
      <c r="AC20" s="503"/>
      <c r="AD20" s="503"/>
      <c r="AE20" s="503"/>
      <c r="AF20" s="504"/>
      <c r="AG20" s="502" t="s">
        <v>47</v>
      </c>
      <c r="AH20" s="503"/>
      <c r="AI20" s="503"/>
      <c r="AJ20" s="503"/>
      <c r="AK20" s="503"/>
      <c r="AL20" s="503"/>
      <c r="AM20" s="503"/>
      <c r="AN20" s="504"/>
      <c r="AO20" s="8"/>
      <c r="AP20" s="484" t="s">
        <v>310</v>
      </c>
      <c r="AQ20" s="484"/>
      <c r="AR20" s="484"/>
      <c r="AS20" s="484"/>
      <c r="AT20" s="484"/>
      <c r="AU20" s="484"/>
      <c r="AV20" s="484"/>
      <c r="AW20" s="484"/>
      <c r="AX20" s="484"/>
      <c r="AY20" s="484"/>
      <c r="AZ20" s="484"/>
      <c r="BA20" s="484"/>
      <c r="BB20" s="484"/>
      <c r="BC20" s="484"/>
      <c r="BD20" s="484"/>
      <c r="BE20" s="484"/>
      <c r="BF20" s="484"/>
      <c r="BG20" s="484"/>
      <c r="BH20" s="484"/>
      <c r="BI20" s="484"/>
      <c r="BJ20" s="484"/>
      <c r="BK20" s="484"/>
      <c r="BL20" s="20"/>
      <c r="BM20" s="20"/>
      <c r="BN20" s="20"/>
      <c r="BO20" s="20"/>
    </row>
    <row r="21" spans="1:67" ht="13.5" customHeight="1">
      <c r="A21" s="500"/>
      <c r="B21" s="265"/>
      <c r="C21" s="265"/>
      <c r="D21" s="265"/>
      <c r="E21" s="265"/>
      <c r="F21" s="265"/>
      <c r="G21" s="519" t="str">
        <f>IF(入力シート１!D40="","",入力シート１!D40)</f>
        <v/>
      </c>
      <c r="H21" s="520"/>
      <c r="I21" s="520"/>
      <c r="J21" s="520"/>
      <c r="K21" s="520"/>
      <c r="L21" s="520"/>
      <c r="M21" s="520"/>
      <c r="N21" s="520"/>
      <c r="O21" s="520"/>
      <c r="P21" s="17"/>
      <c r="Q21" s="519" t="str">
        <f>IF(入力シート１!D41="","",入力シート１!D41)</f>
        <v/>
      </c>
      <c r="R21" s="520"/>
      <c r="S21" s="520"/>
      <c r="T21" s="520"/>
      <c r="U21" s="520"/>
      <c r="V21" s="520"/>
      <c r="W21" s="520"/>
      <c r="X21" s="520"/>
      <c r="Y21" s="520"/>
      <c r="Z21" s="17"/>
      <c r="AA21" s="505">
        <f>IF(入力シート１!D42="","",入力シート１!D42)</f>
        <v>0</v>
      </c>
      <c r="AB21" s="506"/>
      <c r="AC21" s="506"/>
      <c r="AD21" s="506"/>
      <c r="AE21" s="506"/>
      <c r="AF21" s="14"/>
      <c r="AG21" s="519" t="str">
        <f>IF(入力シート１!D43="","",入力シート１!D43)</f>
        <v/>
      </c>
      <c r="AH21" s="520"/>
      <c r="AI21" s="520"/>
      <c r="AJ21" s="520"/>
      <c r="AK21" s="520"/>
      <c r="AL21" s="520"/>
      <c r="AM21" s="520"/>
      <c r="AN21" s="16"/>
      <c r="AO21" s="8"/>
      <c r="AP21" s="484"/>
      <c r="AQ21" s="484"/>
      <c r="AR21" s="484"/>
      <c r="AS21" s="484"/>
      <c r="AT21" s="484"/>
      <c r="AU21" s="484"/>
      <c r="AV21" s="484"/>
      <c r="AW21" s="484"/>
      <c r="AX21" s="484"/>
      <c r="AY21" s="484"/>
      <c r="AZ21" s="484"/>
      <c r="BA21" s="484"/>
      <c r="BB21" s="484"/>
      <c r="BC21" s="484"/>
      <c r="BD21" s="484"/>
      <c r="BE21" s="484"/>
      <c r="BF21" s="484"/>
      <c r="BG21" s="484"/>
      <c r="BH21" s="484"/>
      <c r="BI21" s="484"/>
      <c r="BJ21" s="484"/>
      <c r="BK21" s="484"/>
      <c r="BL21" s="20"/>
      <c r="BM21" s="20"/>
      <c r="BN21" s="20"/>
      <c r="BO21" s="20"/>
    </row>
    <row r="22" spans="1:67" ht="13.5" customHeight="1" thickBot="1">
      <c r="A22" s="500"/>
      <c r="B22" s="265"/>
      <c r="C22" s="265"/>
      <c r="D22" s="265"/>
      <c r="E22" s="265"/>
      <c r="F22" s="265"/>
      <c r="G22" s="507"/>
      <c r="H22" s="508"/>
      <c r="I22" s="508"/>
      <c r="J22" s="508"/>
      <c r="K22" s="508"/>
      <c r="L22" s="508"/>
      <c r="M22" s="508"/>
      <c r="N22" s="508"/>
      <c r="O22" s="508"/>
      <c r="P22" s="15" t="s">
        <v>11</v>
      </c>
      <c r="Q22" s="576"/>
      <c r="R22" s="577"/>
      <c r="S22" s="577"/>
      <c r="T22" s="577"/>
      <c r="U22" s="577"/>
      <c r="V22" s="577"/>
      <c r="W22" s="577"/>
      <c r="X22" s="577"/>
      <c r="Y22" s="577"/>
      <c r="Z22" s="18" t="s">
        <v>11</v>
      </c>
      <c r="AA22" s="507"/>
      <c r="AB22" s="508"/>
      <c r="AC22" s="508"/>
      <c r="AD22" s="508"/>
      <c r="AE22" s="508"/>
      <c r="AF22" s="15" t="s">
        <v>11</v>
      </c>
      <c r="AG22" s="507"/>
      <c r="AH22" s="508"/>
      <c r="AI22" s="508"/>
      <c r="AJ22" s="508"/>
      <c r="AK22" s="508"/>
      <c r="AL22" s="508"/>
      <c r="AM22" s="508"/>
      <c r="AN22" s="44" t="s">
        <v>11</v>
      </c>
      <c r="AO22" s="8"/>
      <c r="AP22" s="484"/>
      <c r="AQ22" s="484"/>
      <c r="AR22" s="484"/>
      <c r="AS22" s="484"/>
      <c r="AT22" s="484"/>
      <c r="AU22" s="484"/>
      <c r="AV22" s="484"/>
      <c r="AW22" s="484"/>
      <c r="AX22" s="484"/>
      <c r="AY22" s="484"/>
      <c r="AZ22" s="484"/>
      <c r="BA22" s="484"/>
      <c r="BB22" s="484"/>
      <c r="BC22" s="484"/>
      <c r="BD22" s="484"/>
      <c r="BE22" s="484"/>
      <c r="BF22" s="484"/>
      <c r="BG22" s="484"/>
      <c r="BH22" s="484"/>
      <c r="BI22" s="484"/>
      <c r="BJ22" s="484"/>
      <c r="BK22" s="484"/>
      <c r="BL22" s="20"/>
      <c r="BM22" s="20"/>
      <c r="BN22" s="20"/>
      <c r="BO22" s="20"/>
    </row>
    <row r="23" spans="1:67" ht="14.25" customHeight="1" thickTop="1" thickBot="1">
      <c r="A23" s="551" t="s">
        <v>127</v>
      </c>
      <c r="B23" s="486"/>
      <c r="C23" s="486"/>
      <c r="D23" s="486"/>
      <c r="E23" s="486"/>
      <c r="F23" s="552"/>
      <c r="G23" s="531" t="s">
        <v>12</v>
      </c>
      <c r="H23" s="532"/>
      <c r="I23" s="532"/>
      <c r="J23" s="532"/>
      <c r="K23" s="533"/>
      <c r="L23" s="526" t="s">
        <v>44</v>
      </c>
      <c r="M23" s="527"/>
      <c r="N23" s="527"/>
      <c r="O23" s="527"/>
      <c r="P23" s="527"/>
      <c r="Q23" s="534" t="s">
        <v>126</v>
      </c>
      <c r="R23" s="535"/>
      <c r="S23" s="535"/>
      <c r="T23" s="535"/>
      <c r="U23" s="535"/>
      <c r="V23" s="535"/>
      <c r="W23" s="535"/>
      <c r="X23" s="535"/>
      <c r="Y23" s="536"/>
      <c r="Z23" s="573" t="s">
        <v>16</v>
      </c>
      <c r="AA23" s="574"/>
      <c r="AB23" s="574"/>
      <c r="AC23" s="574"/>
      <c r="AD23" s="574"/>
      <c r="AE23" s="574"/>
      <c r="AF23" s="574"/>
      <c r="AG23" s="574"/>
      <c r="AH23" s="574"/>
      <c r="AI23" s="574"/>
      <c r="AJ23" s="574"/>
      <c r="AK23" s="574"/>
      <c r="AL23" s="574"/>
      <c r="AM23" s="574"/>
      <c r="AN23" s="575"/>
      <c r="AO23" s="8"/>
      <c r="AP23" s="484"/>
      <c r="AQ23" s="484"/>
      <c r="AR23" s="484"/>
      <c r="AS23" s="484"/>
      <c r="AT23" s="484"/>
      <c r="AU23" s="484"/>
      <c r="AV23" s="484"/>
      <c r="AW23" s="484"/>
      <c r="AX23" s="484"/>
      <c r="AY23" s="484"/>
      <c r="AZ23" s="484"/>
      <c r="BA23" s="484"/>
      <c r="BB23" s="484"/>
      <c r="BC23" s="484"/>
      <c r="BD23" s="484"/>
      <c r="BE23" s="484"/>
      <c r="BF23" s="484"/>
      <c r="BG23" s="484"/>
      <c r="BH23" s="484"/>
      <c r="BI23" s="484"/>
      <c r="BJ23" s="484"/>
      <c r="BK23" s="484"/>
      <c r="BL23" s="20"/>
      <c r="BM23" s="20"/>
      <c r="BN23" s="20"/>
      <c r="BO23" s="20"/>
    </row>
    <row r="24" spans="1:67" ht="15" customHeight="1" thickTop="1">
      <c r="A24" s="420"/>
      <c r="B24" s="489"/>
      <c r="C24" s="489"/>
      <c r="D24" s="489"/>
      <c r="E24" s="489"/>
      <c r="F24" s="553"/>
      <c r="G24" s="566" t="str">
        <f>IF(入力シート１!D40="","",入力シート１!D40)</f>
        <v/>
      </c>
      <c r="H24" s="567"/>
      <c r="I24" s="567"/>
      <c r="J24" s="567"/>
      <c r="K24" s="4"/>
      <c r="L24" s="528"/>
      <c r="M24" s="369"/>
      <c r="N24" s="369"/>
      <c r="O24" s="369"/>
      <c r="P24" s="369"/>
      <c r="Q24" s="535"/>
      <c r="R24" s="535"/>
      <c r="S24" s="535"/>
      <c r="T24" s="535"/>
      <c r="U24" s="535"/>
      <c r="V24" s="535"/>
      <c r="W24" s="535"/>
      <c r="X24" s="535"/>
      <c r="Y24" s="536"/>
      <c r="Z24" s="19">
        <v>1</v>
      </c>
      <c r="AA24" s="467">
        <f>入力シート１!D51</f>
        <v>0</v>
      </c>
      <c r="AB24" s="468"/>
      <c r="AC24" s="468"/>
      <c r="AD24" s="468"/>
      <c r="AE24" s="468"/>
      <c r="AF24" s="468"/>
      <c r="AG24" s="468"/>
      <c r="AH24" s="468"/>
      <c r="AI24" s="468"/>
      <c r="AJ24" s="468"/>
      <c r="AK24" s="468"/>
      <c r="AL24" s="468"/>
      <c r="AM24" s="468"/>
      <c r="AN24" s="469"/>
      <c r="AO24" s="8"/>
      <c r="AP24" s="484"/>
      <c r="AQ24" s="484"/>
      <c r="AR24" s="484"/>
      <c r="AS24" s="484"/>
      <c r="AT24" s="484"/>
      <c r="AU24" s="484"/>
      <c r="AV24" s="484"/>
      <c r="AW24" s="484"/>
      <c r="AX24" s="484"/>
      <c r="AY24" s="484"/>
      <c r="AZ24" s="484"/>
      <c r="BA24" s="484"/>
      <c r="BB24" s="484"/>
      <c r="BC24" s="484"/>
      <c r="BD24" s="484"/>
      <c r="BE24" s="484"/>
      <c r="BF24" s="484"/>
      <c r="BG24" s="484"/>
      <c r="BH24" s="484"/>
      <c r="BI24" s="484"/>
      <c r="BJ24" s="484"/>
      <c r="BK24" s="484"/>
      <c r="BL24" s="20"/>
      <c r="BM24" s="20"/>
      <c r="BN24" s="20"/>
      <c r="BO24" s="20"/>
    </row>
    <row r="25" spans="1:67" ht="15" customHeight="1" thickBot="1">
      <c r="A25" s="554"/>
      <c r="B25" s="492"/>
      <c r="C25" s="492"/>
      <c r="D25" s="492"/>
      <c r="E25" s="492"/>
      <c r="F25" s="555"/>
      <c r="G25" s="568"/>
      <c r="H25" s="569"/>
      <c r="I25" s="569"/>
      <c r="J25" s="569"/>
      <c r="K25" s="5" t="s">
        <v>11</v>
      </c>
      <c r="L25" s="529"/>
      <c r="M25" s="530"/>
      <c r="N25" s="530"/>
      <c r="O25" s="530"/>
      <c r="P25" s="530"/>
      <c r="Q25" s="537"/>
      <c r="R25" s="537"/>
      <c r="S25" s="537"/>
      <c r="T25" s="537"/>
      <c r="U25" s="537"/>
      <c r="V25" s="537"/>
      <c r="W25" s="537"/>
      <c r="X25" s="537"/>
      <c r="Y25" s="538"/>
      <c r="Z25" s="6">
        <v>2</v>
      </c>
      <c r="AA25" s="371">
        <f>入力シート１!D52</f>
        <v>0</v>
      </c>
      <c r="AB25" s="372"/>
      <c r="AC25" s="372"/>
      <c r="AD25" s="372"/>
      <c r="AE25" s="372"/>
      <c r="AF25" s="372"/>
      <c r="AG25" s="372"/>
      <c r="AH25" s="372"/>
      <c r="AI25" s="372"/>
      <c r="AJ25" s="372"/>
      <c r="AK25" s="372"/>
      <c r="AL25" s="372"/>
      <c r="AM25" s="372"/>
      <c r="AN25" s="373"/>
      <c r="AO25" s="8"/>
      <c r="AP25" s="484"/>
      <c r="AQ25" s="484"/>
      <c r="AR25" s="484"/>
      <c r="AS25" s="484"/>
      <c r="AT25" s="484"/>
      <c r="AU25" s="484"/>
      <c r="AV25" s="484"/>
      <c r="AW25" s="484"/>
      <c r="AX25" s="484"/>
      <c r="AY25" s="484"/>
      <c r="AZ25" s="484"/>
      <c r="BA25" s="484"/>
      <c r="BB25" s="484"/>
      <c r="BC25" s="484"/>
      <c r="BD25" s="484"/>
      <c r="BE25" s="484"/>
      <c r="BF25" s="484"/>
      <c r="BG25" s="484"/>
      <c r="BH25" s="484"/>
      <c r="BI25" s="484"/>
      <c r="BJ25" s="484"/>
      <c r="BK25" s="484"/>
      <c r="BL25" s="20"/>
      <c r="BM25" s="20"/>
      <c r="BN25" s="20"/>
      <c r="BO25" s="20"/>
    </row>
    <row r="26" spans="1:67" ht="15" customHeight="1" thickTop="1">
      <c r="A26" s="551" t="s">
        <v>36</v>
      </c>
      <c r="B26" s="486"/>
      <c r="C26" s="486"/>
      <c r="D26" s="486"/>
      <c r="E26" s="486"/>
      <c r="F26" s="487"/>
      <c r="G26" s="521">
        <f>入力シート１!D50</f>
        <v>0</v>
      </c>
      <c r="H26" s="522"/>
      <c r="I26" s="522"/>
      <c r="J26" s="522"/>
      <c r="K26" s="522"/>
      <c r="L26" s="522"/>
      <c r="M26" s="522"/>
      <c r="N26" s="522"/>
      <c r="O26" s="522"/>
      <c r="P26" s="522"/>
      <c r="Q26" s="522"/>
      <c r="R26" s="522"/>
      <c r="S26" s="522"/>
      <c r="T26" s="522"/>
      <c r="U26" s="522"/>
      <c r="V26" s="522"/>
      <c r="W26" s="522"/>
      <c r="X26" s="522"/>
      <c r="Y26" s="523"/>
      <c r="Z26" s="6">
        <v>3</v>
      </c>
      <c r="AA26" s="371">
        <f>入力シート１!D53</f>
        <v>0</v>
      </c>
      <c r="AB26" s="372"/>
      <c r="AC26" s="372"/>
      <c r="AD26" s="372"/>
      <c r="AE26" s="372"/>
      <c r="AF26" s="372"/>
      <c r="AG26" s="372"/>
      <c r="AH26" s="372"/>
      <c r="AI26" s="372"/>
      <c r="AJ26" s="372"/>
      <c r="AK26" s="372"/>
      <c r="AL26" s="372"/>
      <c r="AM26" s="372"/>
      <c r="AN26" s="373"/>
      <c r="AO26" s="8"/>
      <c r="AP26" s="484"/>
      <c r="AQ26" s="484"/>
      <c r="AR26" s="484"/>
      <c r="AS26" s="484"/>
      <c r="AT26" s="484"/>
      <c r="AU26" s="484"/>
      <c r="AV26" s="484"/>
      <c r="AW26" s="484"/>
      <c r="AX26" s="484"/>
      <c r="AY26" s="484"/>
      <c r="AZ26" s="484"/>
      <c r="BA26" s="484"/>
      <c r="BB26" s="484"/>
      <c r="BC26" s="484"/>
      <c r="BD26" s="484"/>
      <c r="BE26" s="484"/>
      <c r="BF26" s="484"/>
      <c r="BG26" s="484"/>
      <c r="BH26" s="484"/>
      <c r="BI26" s="484"/>
      <c r="BJ26" s="484"/>
      <c r="BK26" s="484"/>
      <c r="BL26" s="20"/>
      <c r="BM26" s="20"/>
      <c r="BN26" s="20"/>
      <c r="BO26" s="20"/>
    </row>
    <row r="27" spans="1:67" ht="15" customHeight="1">
      <c r="A27" s="420"/>
      <c r="B27" s="489"/>
      <c r="C27" s="489"/>
      <c r="D27" s="489"/>
      <c r="E27" s="489"/>
      <c r="F27" s="490"/>
      <c r="G27" s="521"/>
      <c r="H27" s="522"/>
      <c r="I27" s="522"/>
      <c r="J27" s="522"/>
      <c r="K27" s="522"/>
      <c r="L27" s="522"/>
      <c r="M27" s="522"/>
      <c r="N27" s="522"/>
      <c r="O27" s="522"/>
      <c r="P27" s="522"/>
      <c r="Q27" s="522"/>
      <c r="R27" s="522"/>
      <c r="S27" s="522"/>
      <c r="T27" s="522"/>
      <c r="U27" s="522"/>
      <c r="V27" s="522"/>
      <c r="W27" s="522"/>
      <c r="X27" s="522"/>
      <c r="Y27" s="523"/>
      <c r="Z27" s="6">
        <v>4</v>
      </c>
      <c r="AA27" s="371">
        <f>入力シート１!D54</f>
        <v>0</v>
      </c>
      <c r="AB27" s="372"/>
      <c r="AC27" s="372"/>
      <c r="AD27" s="372"/>
      <c r="AE27" s="372"/>
      <c r="AF27" s="372"/>
      <c r="AG27" s="372"/>
      <c r="AH27" s="372"/>
      <c r="AI27" s="372"/>
      <c r="AJ27" s="372"/>
      <c r="AK27" s="372"/>
      <c r="AL27" s="372"/>
      <c r="AM27" s="372"/>
      <c r="AN27" s="373"/>
      <c r="AO27" s="8"/>
      <c r="AP27" s="484"/>
      <c r="AQ27" s="484"/>
      <c r="AR27" s="484"/>
      <c r="AS27" s="484"/>
      <c r="AT27" s="484"/>
      <c r="AU27" s="484"/>
      <c r="AV27" s="484"/>
      <c r="AW27" s="484"/>
      <c r="AX27" s="484"/>
      <c r="AY27" s="484"/>
      <c r="AZ27" s="484"/>
      <c r="BA27" s="484"/>
      <c r="BB27" s="484"/>
      <c r="BC27" s="484"/>
      <c r="BD27" s="484"/>
      <c r="BE27" s="484"/>
      <c r="BF27" s="484"/>
      <c r="BG27" s="484"/>
      <c r="BH27" s="484"/>
      <c r="BI27" s="484"/>
      <c r="BJ27" s="484"/>
      <c r="BK27" s="484"/>
      <c r="BL27" s="20"/>
      <c r="BM27" s="20"/>
      <c r="BN27" s="20"/>
      <c r="BO27" s="20"/>
    </row>
    <row r="28" spans="1:67" ht="15" customHeight="1" thickBot="1">
      <c r="A28" s="554"/>
      <c r="B28" s="492"/>
      <c r="C28" s="492"/>
      <c r="D28" s="492"/>
      <c r="E28" s="492"/>
      <c r="F28" s="493"/>
      <c r="G28" s="524"/>
      <c r="H28" s="462"/>
      <c r="I28" s="462"/>
      <c r="J28" s="462"/>
      <c r="K28" s="462"/>
      <c r="L28" s="462"/>
      <c r="M28" s="462"/>
      <c r="N28" s="462"/>
      <c r="O28" s="462"/>
      <c r="P28" s="462"/>
      <c r="Q28" s="462"/>
      <c r="R28" s="462"/>
      <c r="S28" s="462"/>
      <c r="T28" s="462"/>
      <c r="U28" s="462"/>
      <c r="V28" s="462"/>
      <c r="W28" s="462"/>
      <c r="X28" s="462"/>
      <c r="Y28" s="525"/>
      <c r="Z28" s="6">
        <v>5</v>
      </c>
      <c r="AA28" s="371">
        <f>入力シート１!D55</f>
        <v>0</v>
      </c>
      <c r="AB28" s="372"/>
      <c r="AC28" s="372"/>
      <c r="AD28" s="372"/>
      <c r="AE28" s="372"/>
      <c r="AF28" s="372"/>
      <c r="AG28" s="372"/>
      <c r="AH28" s="372"/>
      <c r="AI28" s="372"/>
      <c r="AJ28" s="372"/>
      <c r="AK28" s="372"/>
      <c r="AL28" s="372"/>
      <c r="AM28" s="372"/>
      <c r="AN28" s="373"/>
      <c r="AO28" s="8"/>
      <c r="AP28" s="484"/>
      <c r="AQ28" s="484"/>
      <c r="AR28" s="484"/>
      <c r="AS28" s="484"/>
      <c r="AT28" s="484"/>
      <c r="AU28" s="484"/>
      <c r="AV28" s="484"/>
      <c r="AW28" s="484"/>
      <c r="AX28" s="484"/>
      <c r="AY28" s="484"/>
      <c r="AZ28" s="484"/>
      <c r="BA28" s="484"/>
      <c r="BB28" s="484"/>
      <c r="BC28" s="484"/>
      <c r="BD28" s="484"/>
      <c r="BE28" s="484"/>
      <c r="BF28" s="484"/>
      <c r="BG28" s="484"/>
      <c r="BH28" s="484"/>
      <c r="BI28" s="484"/>
      <c r="BJ28" s="484"/>
      <c r="BK28" s="484"/>
      <c r="BL28" s="20"/>
      <c r="BM28" s="20"/>
      <c r="BN28" s="20"/>
      <c r="BO28" s="20"/>
    </row>
    <row r="29" spans="1:67" ht="15" customHeight="1" thickTop="1">
      <c r="A29" s="539" t="s">
        <v>33</v>
      </c>
      <c r="B29" s="540"/>
      <c r="C29" s="540"/>
      <c r="D29" s="540"/>
      <c r="E29" s="540"/>
      <c r="F29" s="540"/>
      <c r="G29" s="540"/>
      <c r="H29" s="540"/>
      <c r="I29" s="540"/>
      <c r="J29" s="540"/>
      <c r="K29" s="540"/>
      <c r="L29" s="540"/>
      <c r="M29" s="540"/>
      <c r="N29" s="540"/>
      <c r="O29" s="540"/>
      <c r="P29" s="540"/>
      <c r="Q29" s="540"/>
      <c r="R29" s="540"/>
      <c r="S29" s="540"/>
      <c r="T29" s="540"/>
      <c r="U29" s="540"/>
      <c r="V29" s="540"/>
      <c r="W29" s="540"/>
      <c r="X29" s="541"/>
      <c r="Y29" s="455"/>
      <c r="Z29" s="6">
        <v>6</v>
      </c>
      <c r="AA29" s="371">
        <f>入力シート１!D56</f>
        <v>0</v>
      </c>
      <c r="AB29" s="372"/>
      <c r="AC29" s="372"/>
      <c r="AD29" s="372"/>
      <c r="AE29" s="372"/>
      <c r="AF29" s="372"/>
      <c r="AG29" s="372"/>
      <c r="AH29" s="372"/>
      <c r="AI29" s="372"/>
      <c r="AJ29" s="372"/>
      <c r="AK29" s="372"/>
      <c r="AL29" s="372"/>
      <c r="AM29" s="372"/>
      <c r="AN29" s="373"/>
      <c r="AO29" s="8"/>
      <c r="AP29" s="484"/>
      <c r="AQ29" s="484"/>
      <c r="AR29" s="484"/>
      <c r="AS29" s="484"/>
      <c r="AT29" s="484"/>
      <c r="AU29" s="484"/>
      <c r="AV29" s="484"/>
      <c r="AW29" s="484"/>
      <c r="AX29" s="484"/>
      <c r="AY29" s="484"/>
      <c r="AZ29" s="484"/>
      <c r="BA29" s="484"/>
      <c r="BB29" s="484"/>
      <c r="BC29" s="484"/>
      <c r="BD29" s="484"/>
      <c r="BE29" s="484"/>
      <c r="BF29" s="484"/>
      <c r="BG29" s="484"/>
      <c r="BH29" s="484"/>
      <c r="BI29" s="484"/>
      <c r="BJ29" s="484"/>
      <c r="BK29" s="484"/>
      <c r="BL29" s="20"/>
      <c r="BM29" s="20"/>
      <c r="BN29" s="20"/>
      <c r="BO29" s="20"/>
    </row>
    <row r="30" spans="1:67" ht="15" customHeight="1">
      <c r="A30" s="422"/>
      <c r="B30" s="423"/>
      <c r="C30" s="423"/>
      <c r="D30" s="423"/>
      <c r="E30" s="423"/>
      <c r="F30" s="423"/>
      <c r="G30" s="423"/>
      <c r="H30" s="423"/>
      <c r="I30" s="423"/>
      <c r="J30" s="423"/>
      <c r="K30" s="423"/>
      <c r="L30" s="423"/>
      <c r="M30" s="423"/>
      <c r="N30" s="423"/>
      <c r="O30" s="423"/>
      <c r="P30" s="423"/>
      <c r="Q30" s="423"/>
      <c r="R30" s="423"/>
      <c r="S30" s="423"/>
      <c r="T30" s="423"/>
      <c r="U30" s="423"/>
      <c r="V30" s="423"/>
      <c r="W30" s="423"/>
      <c r="X30" s="542"/>
      <c r="Y30" s="456"/>
      <c r="Z30" s="6">
        <v>7</v>
      </c>
      <c r="AA30" s="371">
        <f>入力シート１!D57</f>
        <v>0</v>
      </c>
      <c r="AB30" s="372"/>
      <c r="AC30" s="372"/>
      <c r="AD30" s="372"/>
      <c r="AE30" s="372"/>
      <c r="AF30" s="372"/>
      <c r="AG30" s="372"/>
      <c r="AH30" s="372"/>
      <c r="AI30" s="372"/>
      <c r="AJ30" s="372"/>
      <c r="AK30" s="372"/>
      <c r="AL30" s="372"/>
      <c r="AM30" s="372"/>
      <c r="AN30" s="373"/>
      <c r="AO30" s="8"/>
      <c r="AP30" s="484"/>
      <c r="AQ30" s="484"/>
      <c r="AR30" s="484"/>
      <c r="AS30" s="484"/>
      <c r="AT30" s="484"/>
      <c r="AU30" s="484"/>
      <c r="AV30" s="484"/>
      <c r="AW30" s="484"/>
      <c r="AX30" s="484"/>
      <c r="AY30" s="484"/>
      <c r="AZ30" s="484"/>
      <c r="BA30" s="484"/>
      <c r="BB30" s="484"/>
      <c r="BC30" s="484"/>
      <c r="BD30" s="484"/>
      <c r="BE30" s="484"/>
      <c r="BF30" s="484"/>
      <c r="BG30" s="484"/>
      <c r="BH30" s="484"/>
      <c r="BI30" s="484"/>
      <c r="BJ30" s="484"/>
      <c r="BK30" s="484"/>
      <c r="BL30" s="20"/>
      <c r="BM30" s="20"/>
      <c r="BN30" s="20"/>
      <c r="BO30" s="20"/>
    </row>
    <row r="31" spans="1:67" ht="15" customHeight="1">
      <c r="A31" s="546" t="s">
        <v>34</v>
      </c>
      <c r="B31" s="547"/>
      <c r="C31" s="547"/>
      <c r="D31" s="547"/>
      <c r="E31" s="548"/>
      <c r="F31" s="563" t="s">
        <v>25</v>
      </c>
      <c r="G31" s="547"/>
      <c r="H31" s="547"/>
      <c r="I31" s="547"/>
      <c r="J31" s="547"/>
      <c r="K31" s="547"/>
      <c r="L31" s="548"/>
      <c r="M31" s="563" t="s">
        <v>34</v>
      </c>
      <c r="N31" s="547"/>
      <c r="O31" s="547"/>
      <c r="P31" s="547"/>
      <c r="Q31" s="548"/>
      <c r="R31" s="563" t="s">
        <v>25</v>
      </c>
      <c r="S31" s="547"/>
      <c r="T31" s="547"/>
      <c r="U31" s="547"/>
      <c r="V31" s="547"/>
      <c r="W31" s="547"/>
      <c r="X31" s="570"/>
      <c r="Y31" s="456"/>
      <c r="Z31" s="6">
        <v>8</v>
      </c>
      <c r="AA31" s="371">
        <f>入力シート１!D58</f>
        <v>0</v>
      </c>
      <c r="AB31" s="372"/>
      <c r="AC31" s="372"/>
      <c r="AD31" s="372"/>
      <c r="AE31" s="372"/>
      <c r="AF31" s="372"/>
      <c r="AG31" s="372"/>
      <c r="AH31" s="372"/>
      <c r="AI31" s="372"/>
      <c r="AJ31" s="372"/>
      <c r="AK31" s="372"/>
      <c r="AL31" s="372"/>
      <c r="AM31" s="372"/>
      <c r="AN31" s="373"/>
      <c r="AO31" s="8"/>
      <c r="AP31" s="42"/>
      <c r="AQ31" s="42"/>
      <c r="AR31" s="42"/>
      <c r="AS31" s="42"/>
      <c r="AT31" s="42"/>
      <c r="AU31" s="42"/>
      <c r="AV31" s="42"/>
      <c r="AW31" s="42"/>
      <c r="AX31" s="42"/>
      <c r="AY31" s="42"/>
      <c r="AZ31" s="42"/>
      <c r="BA31" s="42"/>
      <c r="BB31" s="42"/>
      <c r="BC31" s="42"/>
      <c r="BD31" s="8"/>
      <c r="BE31" s="8"/>
      <c r="BF31" s="8"/>
      <c r="BG31" s="8"/>
      <c r="BH31" s="8"/>
      <c r="BI31" s="8"/>
      <c r="BJ31" s="8"/>
      <c r="BK31" s="8"/>
      <c r="BL31" s="20"/>
      <c r="BM31" s="20"/>
      <c r="BN31" s="20"/>
      <c r="BO31" s="20"/>
    </row>
    <row r="32" spans="1:67" ht="15" customHeight="1">
      <c r="A32" s="546" t="s">
        <v>35</v>
      </c>
      <c r="B32" s="547"/>
      <c r="C32" s="547"/>
      <c r="D32" s="547"/>
      <c r="E32" s="548"/>
      <c r="F32" s="543"/>
      <c r="G32" s="544"/>
      <c r="H32" s="544"/>
      <c r="I32" s="544"/>
      <c r="J32" s="544"/>
      <c r="K32" s="544"/>
      <c r="L32" s="545"/>
      <c r="M32" s="563" t="s">
        <v>14</v>
      </c>
      <c r="N32" s="547"/>
      <c r="O32" s="547"/>
      <c r="P32" s="547"/>
      <c r="Q32" s="547"/>
      <c r="R32" s="543"/>
      <c r="S32" s="544"/>
      <c r="T32" s="544"/>
      <c r="U32" s="544"/>
      <c r="V32" s="544"/>
      <c r="W32" s="544"/>
      <c r="X32" s="550"/>
      <c r="Y32" s="456"/>
      <c r="Z32" s="6">
        <v>9</v>
      </c>
      <c r="AA32" s="371">
        <f>入力シート１!D59</f>
        <v>0</v>
      </c>
      <c r="AB32" s="372"/>
      <c r="AC32" s="372"/>
      <c r="AD32" s="372"/>
      <c r="AE32" s="372"/>
      <c r="AF32" s="372"/>
      <c r="AG32" s="372"/>
      <c r="AH32" s="372"/>
      <c r="AI32" s="372"/>
      <c r="AJ32" s="372"/>
      <c r="AK32" s="372"/>
      <c r="AL32" s="372"/>
      <c r="AM32" s="372"/>
      <c r="AN32" s="373"/>
      <c r="AO32" s="8"/>
      <c r="AP32" s="419"/>
      <c r="AQ32" s="419"/>
      <c r="AR32" s="419"/>
      <c r="AS32" s="419"/>
      <c r="AT32" s="419"/>
      <c r="AU32" s="419"/>
      <c r="AV32" s="419"/>
      <c r="AW32" s="419"/>
      <c r="AX32" s="419"/>
      <c r="AY32" s="419"/>
      <c r="AZ32" s="419"/>
      <c r="BA32" s="419"/>
      <c r="BB32" s="419"/>
      <c r="BC32" s="419"/>
      <c r="BD32" s="419"/>
      <c r="BE32" s="419"/>
      <c r="BF32" s="419"/>
      <c r="BG32" s="419"/>
      <c r="BH32" s="419"/>
      <c r="BI32" s="419"/>
      <c r="BJ32" s="419"/>
      <c r="BK32" s="419"/>
      <c r="BL32" s="20"/>
      <c r="BM32" s="20"/>
      <c r="BN32" s="20"/>
      <c r="BO32" s="20"/>
    </row>
    <row r="33" spans="1:67" ht="15" customHeight="1">
      <c r="A33" s="546" t="s">
        <v>13</v>
      </c>
      <c r="B33" s="547"/>
      <c r="C33" s="547"/>
      <c r="D33" s="547"/>
      <c r="E33" s="548"/>
      <c r="F33" s="543"/>
      <c r="G33" s="544"/>
      <c r="H33" s="544"/>
      <c r="I33" s="544"/>
      <c r="J33" s="544"/>
      <c r="K33" s="544"/>
      <c r="L33" s="545"/>
      <c r="M33" s="458" t="s">
        <v>26</v>
      </c>
      <c r="N33" s="459"/>
      <c r="O33" s="459"/>
      <c r="P33" s="459"/>
      <c r="Q33" s="459"/>
      <c r="R33" s="516"/>
      <c r="S33" s="517"/>
      <c r="T33" s="517"/>
      <c r="U33" s="517"/>
      <c r="V33" s="517"/>
      <c r="W33" s="517"/>
      <c r="X33" s="518"/>
      <c r="Y33" s="456"/>
      <c r="Z33" s="6">
        <v>10</v>
      </c>
      <c r="AA33" s="371">
        <f>入力シート１!D60</f>
        <v>0</v>
      </c>
      <c r="AB33" s="372"/>
      <c r="AC33" s="372"/>
      <c r="AD33" s="372"/>
      <c r="AE33" s="372"/>
      <c r="AF33" s="372"/>
      <c r="AG33" s="372"/>
      <c r="AH33" s="372"/>
      <c r="AI33" s="372"/>
      <c r="AJ33" s="372"/>
      <c r="AK33" s="372"/>
      <c r="AL33" s="372"/>
      <c r="AM33" s="372"/>
      <c r="AN33" s="373"/>
      <c r="AO33" s="8"/>
      <c r="AP33" s="419"/>
      <c r="AQ33" s="419"/>
      <c r="AR33" s="419"/>
      <c r="AS33" s="419"/>
      <c r="AT33" s="419"/>
      <c r="AU33" s="419"/>
      <c r="AV33" s="419"/>
      <c r="AW33" s="419"/>
      <c r="AX33" s="419"/>
      <c r="AY33" s="419"/>
      <c r="AZ33" s="419"/>
      <c r="BA33" s="419"/>
      <c r="BB33" s="419"/>
      <c r="BC33" s="419"/>
      <c r="BD33" s="419"/>
      <c r="BE33" s="419"/>
      <c r="BF33" s="419"/>
      <c r="BG33" s="419"/>
      <c r="BH33" s="419"/>
      <c r="BI33" s="419"/>
      <c r="BJ33" s="419"/>
      <c r="BK33" s="419"/>
      <c r="BL33" s="20"/>
      <c r="BM33" s="20"/>
      <c r="BN33" s="20"/>
      <c r="BO33" s="20"/>
    </row>
    <row r="34" spans="1:67" ht="15" customHeight="1" thickBot="1">
      <c r="A34" s="578" t="s">
        <v>24</v>
      </c>
      <c r="B34" s="579"/>
      <c r="C34" s="579"/>
      <c r="D34" s="579"/>
      <c r="E34" s="580"/>
      <c r="F34" s="564" t="str">
        <f>IF(入力シート１!D80="","",入力シート１!D80)</f>
        <v/>
      </c>
      <c r="G34" s="565"/>
      <c r="H34" s="565"/>
      <c r="I34" s="565"/>
      <c r="J34" s="565"/>
      <c r="K34" s="565"/>
      <c r="L34" s="572"/>
      <c r="M34" s="564" t="s">
        <v>130</v>
      </c>
      <c r="N34" s="565"/>
      <c r="O34" s="565"/>
      <c r="P34" s="565"/>
      <c r="Q34" s="565"/>
      <c r="R34" s="564"/>
      <c r="S34" s="565"/>
      <c r="T34" s="565"/>
      <c r="U34" s="565"/>
      <c r="V34" s="565"/>
      <c r="W34" s="565"/>
      <c r="X34" s="571"/>
      <c r="Y34" s="457"/>
      <c r="Z34" s="6">
        <v>11</v>
      </c>
      <c r="AA34" s="371">
        <f>入力シート１!D61</f>
        <v>0</v>
      </c>
      <c r="AB34" s="372"/>
      <c r="AC34" s="372"/>
      <c r="AD34" s="372"/>
      <c r="AE34" s="372"/>
      <c r="AF34" s="372"/>
      <c r="AG34" s="372"/>
      <c r="AH34" s="372"/>
      <c r="AI34" s="372"/>
      <c r="AJ34" s="372"/>
      <c r="AK34" s="372"/>
      <c r="AL34" s="372"/>
      <c r="AM34" s="372"/>
      <c r="AN34" s="373"/>
      <c r="AO34" s="8"/>
      <c r="AP34" s="45"/>
      <c r="AQ34" s="45"/>
      <c r="AR34" s="45"/>
      <c r="AS34" s="45"/>
      <c r="AT34" s="45"/>
      <c r="AU34" s="45"/>
      <c r="AV34" s="45"/>
      <c r="AW34" s="45"/>
      <c r="AX34" s="45"/>
      <c r="AY34" s="45"/>
      <c r="AZ34" s="45"/>
      <c r="BA34" s="45"/>
      <c r="BB34" s="45"/>
      <c r="BC34" s="45"/>
      <c r="BD34" s="45"/>
      <c r="BE34" s="45"/>
      <c r="BF34" s="45"/>
      <c r="BG34" s="45"/>
      <c r="BH34" s="45"/>
      <c r="BI34" s="45"/>
      <c r="BJ34" s="45"/>
      <c r="BK34" s="45"/>
      <c r="BL34" s="20"/>
      <c r="BM34" s="20"/>
      <c r="BN34" s="20"/>
      <c r="BO34" s="20"/>
    </row>
    <row r="35" spans="1:67" ht="15" customHeight="1" thickTop="1">
      <c r="A35" s="420"/>
      <c r="B35" s="549"/>
      <c r="C35" s="549"/>
      <c r="D35" s="549"/>
      <c r="E35" s="549"/>
      <c r="F35" s="549"/>
      <c r="G35" s="549"/>
      <c r="H35" s="549"/>
      <c r="I35" s="549"/>
      <c r="J35" s="549"/>
      <c r="K35" s="549"/>
      <c r="L35" s="549"/>
      <c r="M35" s="549"/>
      <c r="N35" s="549"/>
      <c r="O35" s="549"/>
      <c r="P35" s="549"/>
      <c r="Q35" s="549"/>
      <c r="R35" s="549"/>
      <c r="S35" s="549"/>
      <c r="T35" s="549"/>
      <c r="U35" s="549"/>
      <c r="V35" s="549"/>
      <c r="W35" s="549"/>
      <c r="X35" s="549"/>
      <c r="Y35" s="490"/>
      <c r="Z35" s="6">
        <v>12</v>
      </c>
      <c r="AA35" s="371">
        <f>入力シート１!D62</f>
        <v>0</v>
      </c>
      <c r="AB35" s="372"/>
      <c r="AC35" s="372"/>
      <c r="AD35" s="372"/>
      <c r="AE35" s="372"/>
      <c r="AF35" s="372"/>
      <c r="AG35" s="372"/>
      <c r="AH35" s="372"/>
      <c r="AI35" s="372"/>
      <c r="AJ35" s="372"/>
      <c r="AK35" s="372"/>
      <c r="AL35" s="372"/>
      <c r="AM35" s="372"/>
      <c r="AN35" s="373"/>
      <c r="AO35" s="8"/>
      <c r="AP35" s="42"/>
      <c r="AQ35" s="42"/>
      <c r="AR35" s="42"/>
      <c r="AS35" s="42"/>
      <c r="AT35" s="42"/>
      <c r="AU35" s="42"/>
      <c r="AV35" s="42"/>
      <c r="AW35" s="42"/>
      <c r="AX35" s="42"/>
      <c r="AY35" s="42"/>
      <c r="AZ35" s="42"/>
      <c r="BA35" s="42"/>
      <c r="BB35" s="42"/>
      <c r="BC35" s="42"/>
      <c r="BD35" s="42"/>
      <c r="BE35" s="42"/>
      <c r="BF35" s="42"/>
      <c r="BG35" s="42"/>
      <c r="BH35" s="20"/>
      <c r="BI35" s="8"/>
      <c r="BJ35" s="8"/>
      <c r="BK35" s="8"/>
      <c r="BL35" s="20"/>
      <c r="BM35" s="20"/>
      <c r="BN35" s="20"/>
      <c r="BO35" s="20"/>
    </row>
    <row r="36" spans="1:67" ht="15" customHeight="1">
      <c r="A36" s="420"/>
      <c r="B36" s="549"/>
      <c r="C36" s="549"/>
      <c r="D36" s="549"/>
      <c r="E36" s="549"/>
      <c r="F36" s="549"/>
      <c r="G36" s="549"/>
      <c r="H36" s="549"/>
      <c r="I36" s="549"/>
      <c r="J36" s="549"/>
      <c r="K36" s="549"/>
      <c r="L36" s="549"/>
      <c r="M36" s="549"/>
      <c r="N36" s="549"/>
      <c r="O36" s="549"/>
      <c r="P36" s="549"/>
      <c r="Q36" s="549"/>
      <c r="R36" s="549"/>
      <c r="S36" s="549"/>
      <c r="T36" s="549"/>
      <c r="U36" s="549"/>
      <c r="V36" s="549"/>
      <c r="W36" s="549"/>
      <c r="X36" s="549"/>
      <c r="Y36" s="490"/>
      <c r="Z36" s="6">
        <v>13</v>
      </c>
      <c r="AA36" s="371">
        <f>入力シート１!D63</f>
        <v>0</v>
      </c>
      <c r="AB36" s="372"/>
      <c r="AC36" s="372"/>
      <c r="AD36" s="372"/>
      <c r="AE36" s="372"/>
      <c r="AF36" s="372"/>
      <c r="AG36" s="372"/>
      <c r="AH36" s="372"/>
      <c r="AI36" s="372"/>
      <c r="AJ36" s="372"/>
      <c r="AK36" s="372"/>
      <c r="AL36" s="372"/>
      <c r="AM36" s="372"/>
      <c r="AN36" s="373"/>
      <c r="AO36" s="8"/>
      <c r="AP36" s="8"/>
      <c r="AQ36" s="8"/>
      <c r="AR36" s="8"/>
      <c r="AS36" s="8"/>
      <c r="AT36" s="364"/>
      <c r="AU36" s="364"/>
      <c r="AV36" s="364"/>
      <c r="AW36" s="364"/>
      <c r="AX36" s="364"/>
      <c r="AY36" s="364"/>
      <c r="AZ36" s="364"/>
      <c r="BA36" s="364"/>
      <c r="BB36" s="364"/>
      <c r="BC36" s="364"/>
      <c r="BD36" s="364"/>
      <c r="BE36" s="8"/>
      <c r="BF36" s="8"/>
      <c r="BG36" s="8"/>
      <c r="BH36" s="8"/>
      <c r="BI36" s="8"/>
      <c r="BJ36" s="8"/>
      <c r="BK36" s="8"/>
      <c r="BL36" s="20"/>
      <c r="BM36" s="20"/>
      <c r="BN36" s="20"/>
      <c r="BO36" s="20"/>
    </row>
    <row r="37" spans="1:67" ht="15" customHeight="1">
      <c r="A37" s="380"/>
      <c r="B37" s="381"/>
      <c r="C37" s="381"/>
      <c r="D37" s="381"/>
      <c r="E37" s="381"/>
      <c r="F37" s="382" t="str">
        <f>IF(入力シート１!D83="","",入力シート１!D83)</f>
        <v/>
      </c>
      <c r="G37" s="382"/>
      <c r="H37" s="382"/>
      <c r="I37" s="382"/>
      <c r="J37" s="382"/>
      <c r="K37" s="382"/>
      <c r="L37" s="382"/>
      <c r="M37" s="382"/>
      <c r="N37" s="382"/>
      <c r="O37" s="382"/>
      <c r="P37" s="382"/>
      <c r="Q37" s="382"/>
      <c r="R37" s="382" t="str">
        <f>IF(入力シート１!D84="","",入力シート１!D84)</f>
        <v/>
      </c>
      <c r="S37" s="382"/>
      <c r="T37" s="382"/>
      <c r="U37" s="382"/>
      <c r="V37" s="382"/>
      <c r="W37" s="382"/>
      <c r="X37" s="382"/>
      <c r="Y37" s="392"/>
      <c r="Z37" s="230">
        <v>14</v>
      </c>
      <c r="AA37" s="371">
        <f>入力シート１!D64</f>
        <v>0</v>
      </c>
      <c r="AB37" s="372"/>
      <c r="AC37" s="372"/>
      <c r="AD37" s="372"/>
      <c r="AE37" s="372"/>
      <c r="AF37" s="372"/>
      <c r="AG37" s="372"/>
      <c r="AH37" s="372"/>
      <c r="AI37" s="372"/>
      <c r="AJ37" s="372"/>
      <c r="AK37" s="372"/>
      <c r="AL37" s="372"/>
      <c r="AM37" s="372"/>
      <c r="AN37" s="373"/>
      <c r="AO37" s="8"/>
      <c r="AP37" s="8"/>
      <c r="AQ37" s="8"/>
      <c r="AR37" s="8"/>
      <c r="AS37" s="8"/>
      <c r="AT37" s="364"/>
      <c r="AU37" s="364"/>
      <c r="AV37" s="364"/>
      <c r="AW37" s="364"/>
      <c r="AX37" s="364"/>
      <c r="AY37" s="364"/>
      <c r="AZ37" s="364"/>
      <c r="BA37" s="364"/>
      <c r="BB37" s="364"/>
      <c r="BC37" s="364"/>
      <c r="BD37" s="364"/>
      <c r="BE37" s="8"/>
      <c r="BF37" s="8"/>
      <c r="BG37" s="8"/>
      <c r="BH37" s="8"/>
      <c r="BI37" s="8"/>
      <c r="BJ37" s="8"/>
      <c r="BK37" s="8"/>
      <c r="BL37" s="20"/>
      <c r="BM37" s="20"/>
      <c r="BN37" s="20"/>
      <c r="BO37" s="20"/>
    </row>
    <row r="38" spans="1:67" ht="15" customHeight="1">
      <c r="A38" s="386"/>
      <c r="B38" s="387"/>
      <c r="C38" s="387"/>
      <c r="D38" s="387"/>
      <c r="E38" s="387"/>
      <c r="F38" s="387"/>
      <c r="G38" s="387"/>
      <c r="H38" s="387"/>
      <c r="I38" s="387"/>
      <c r="J38" s="387"/>
      <c r="K38" s="387"/>
      <c r="L38" s="387"/>
      <c r="M38" s="387"/>
      <c r="N38" s="387"/>
      <c r="O38" s="387"/>
      <c r="P38" s="387"/>
      <c r="Q38" s="387"/>
      <c r="R38" s="387"/>
      <c r="S38" s="387"/>
      <c r="T38" s="387"/>
      <c r="U38" s="387"/>
      <c r="V38" s="387"/>
      <c r="W38" s="387"/>
      <c r="X38" s="387"/>
      <c r="Y38" s="388"/>
      <c r="Z38" s="230">
        <v>15</v>
      </c>
      <c r="AA38" s="371">
        <f>入力シート１!D65</f>
        <v>0</v>
      </c>
      <c r="AB38" s="372"/>
      <c r="AC38" s="372"/>
      <c r="AD38" s="372"/>
      <c r="AE38" s="372"/>
      <c r="AF38" s="372"/>
      <c r="AG38" s="372"/>
      <c r="AH38" s="372"/>
      <c r="AI38" s="372"/>
      <c r="AJ38" s="372"/>
      <c r="AK38" s="372"/>
      <c r="AL38" s="372"/>
      <c r="AM38" s="372"/>
      <c r="AN38" s="373"/>
      <c r="AO38" s="8"/>
      <c r="AP38" s="8"/>
      <c r="AQ38" s="8"/>
      <c r="AR38" s="8"/>
      <c r="AS38" s="8"/>
      <c r="AT38" s="364"/>
      <c r="AU38" s="364"/>
      <c r="AV38" s="364"/>
      <c r="AW38" s="364"/>
      <c r="AX38" s="364"/>
      <c r="AY38" s="364"/>
      <c r="AZ38" s="364"/>
      <c r="BA38" s="364"/>
      <c r="BB38" s="364"/>
      <c r="BC38" s="364"/>
      <c r="BD38" s="364"/>
      <c r="BE38" s="8"/>
      <c r="BF38" s="8"/>
      <c r="BG38" s="8"/>
      <c r="BH38" s="8"/>
      <c r="BI38" s="8"/>
      <c r="BJ38" s="8"/>
      <c r="BK38" s="8"/>
      <c r="BL38" s="20"/>
      <c r="BM38" s="20"/>
      <c r="BN38" s="20"/>
      <c r="BO38" s="20"/>
    </row>
    <row r="39" spans="1:67" ht="15" customHeight="1">
      <c r="A39" s="386"/>
      <c r="B39" s="387"/>
      <c r="C39" s="387"/>
      <c r="D39" s="387"/>
      <c r="E39" s="387"/>
      <c r="F39" s="387"/>
      <c r="G39" s="387"/>
      <c r="H39" s="387"/>
      <c r="I39" s="387"/>
      <c r="J39" s="387"/>
      <c r="K39" s="387"/>
      <c r="L39" s="387"/>
      <c r="M39" s="387"/>
      <c r="N39" s="387"/>
      <c r="O39" s="387"/>
      <c r="P39" s="387"/>
      <c r="Q39" s="387"/>
      <c r="R39" s="387"/>
      <c r="S39" s="387"/>
      <c r="T39" s="387"/>
      <c r="U39" s="387"/>
      <c r="V39" s="387"/>
      <c r="W39" s="387"/>
      <c r="X39" s="387"/>
      <c r="Y39" s="388"/>
      <c r="Z39" s="230">
        <v>16</v>
      </c>
      <c r="AA39" s="371">
        <f>入力シート１!D66</f>
        <v>0</v>
      </c>
      <c r="AB39" s="372"/>
      <c r="AC39" s="372"/>
      <c r="AD39" s="372"/>
      <c r="AE39" s="372"/>
      <c r="AF39" s="372"/>
      <c r="AG39" s="372"/>
      <c r="AH39" s="372"/>
      <c r="AI39" s="372"/>
      <c r="AJ39" s="372"/>
      <c r="AK39" s="372"/>
      <c r="AL39" s="372"/>
      <c r="AM39" s="372"/>
      <c r="AN39" s="373"/>
      <c r="AO39" s="8"/>
      <c r="AP39" s="8"/>
      <c r="AQ39" s="8"/>
      <c r="AR39" s="8"/>
      <c r="AS39" s="8"/>
      <c r="AT39" s="364"/>
      <c r="AU39" s="364"/>
      <c r="AV39" s="364"/>
      <c r="AW39" s="364"/>
      <c r="AX39" s="364"/>
      <c r="AY39" s="364"/>
      <c r="AZ39" s="364"/>
      <c r="BA39" s="364"/>
      <c r="BB39" s="364"/>
      <c r="BC39" s="364"/>
      <c r="BD39" s="364"/>
      <c r="BE39" s="8"/>
      <c r="BF39" s="8"/>
      <c r="BG39" s="8"/>
      <c r="BH39" s="8"/>
      <c r="BI39" s="8"/>
      <c r="BJ39" s="8"/>
      <c r="BK39" s="8"/>
      <c r="BL39" s="20"/>
      <c r="BM39" s="20"/>
      <c r="BN39" s="20"/>
      <c r="BO39" s="20"/>
    </row>
    <row r="40" spans="1:67" ht="15" customHeight="1">
      <c r="A40" s="386"/>
      <c r="B40" s="387"/>
      <c r="C40" s="387"/>
      <c r="D40" s="387"/>
      <c r="E40" s="387"/>
      <c r="F40" s="387"/>
      <c r="G40" s="387"/>
      <c r="H40" s="387"/>
      <c r="I40" s="387"/>
      <c r="J40" s="387"/>
      <c r="K40" s="387"/>
      <c r="L40" s="387"/>
      <c r="M40" s="387"/>
      <c r="N40" s="387"/>
      <c r="O40" s="387"/>
      <c r="P40" s="387"/>
      <c r="Q40" s="387"/>
      <c r="R40" s="387"/>
      <c r="S40" s="387"/>
      <c r="T40" s="387"/>
      <c r="U40" s="387"/>
      <c r="V40" s="387"/>
      <c r="W40" s="387"/>
      <c r="X40" s="387"/>
      <c r="Y40" s="388"/>
      <c r="Z40" s="230">
        <v>17</v>
      </c>
      <c r="AA40" s="371">
        <f>入力シート１!D67</f>
        <v>0</v>
      </c>
      <c r="AB40" s="372"/>
      <c r="AC40" s="372"/>
      <c r="AD40" s="372"/>
      <c r="AE40" s="372"/>
      <c r="AF40" s="372"/>
      <c r="AG40" s="372"/>
      <c r="AH40" s="372"/>
      <c r="AI40" s="372"/>
      <c r="AJ40" s="372"/>
      <c r="AK40" s="372"/>
      <c r="AL40" s="372"/>
      <c r="AM40" s="372"/>
      <c r="AN40" s="373"/>
      <c r="AO40" s="8"/>
      <c r="AP40" s="8"/>
      <c r="AQ40" s="8"/>
      <c r="AR40" s="8"/>
      <c r="AS40" s="8"/>
      <c r="AT40" s="364"/>
      <c r="AU40" s="364"/>
      <c r="AV40" s="364"/>
      <c r="AW40" s="364"/>
      <c r="AX40" s="364"/>
      <c r="AY40" s="364"/>
      <c r="AZ40" s="364"/>
      <c r="BA40" s="364"/>
      <c r="BB40" s="364"/>
      <c r="BC40" s="364"/>
      <c r="BD40" s="364"/>
      <c r="BE40" s="8"/>
      <c r="BF40" s="8"/>
      <c r="BG40" s="8"/>
      <c r="BH40" s="8"/>
      <c r="BI40" s="8"/>
      <c r="BJ40" s="8"/>
      <c r="BK40" s="8"/>
      <c r="BL40" s="20"/>
      <c r="BM40" s="20"/>
      <c r="BN40" s="20"/>
      <c r="BO40" s="20"/>
    </row>
    <row r="41" spans="1:67" ht="15" customHeight="1">
      <c r="A41" s="386"/>
      <c r="B41" s="387"/>
      <c r="C41" s="387"/>
      <c r="D41" s="387"/>
      <c r="E41" s="387"/>
      <c r="F41" s="387"/>
      <c r="G41" s="387"/>
      <c r="H41" s="387"/>
      <c r="I41" s="387"/>
      <c r="J41" s="387"/>
      <c r="K41" s="387"/>
      <c r="L41" s="387"/>
      <c r="M41" s="387"/>
      <c r="N41" s="387"/>
      <c r="O41" s="387"/>
      <c r="P41" s="387"/>
      <c r="Q41" s="387"/>
      <c r="R41" s="387"/>
      <c r="S41" s="387"/>
      <c r="T41" s="387"/>
      <c r="U41" s="387"/>
      <c r="V41" s="387"/>
      <c r="W41" s="387"/>
      <c r="X41" s="387"/>
      <c r="Y41" s="388"/>
      <c r="Z41" s="230">
        <v>18</v>
      </c>
      <c r="AA41" s="371">
        <f>入力シート１!D68</f>
        <v>0</v>
      </c>
      <c r="AB41" s="372"/>
      <c r="AC41" s="372"/>
      <c r="AD41" s="372"/>
      <c r="AE41" s="372"/>
      <c r="AF41" s="372"/>
      <c r="AG41" s="372"/>
      <c r="AH41" s="372"/>
      <c r="AI41" s="372"/>
      <c r="AJ41" s="372"/>
      <c r="AK41" s="372"/>
      <c r="AL41" s="372"/>
      <c r="AM41" s="372"/>
      <c r="AN41" s="373"/>
      <c r="AO41" s="8"/>
      <c r="AP41" s="8"/>
      <c r="AQ41" s="8"/>
      <c r="AR41" s="8"/>
      <c r="AS41" s="8"/>
      <c r="AT41" s="8"/>
      <c r="AU41" s="8"/>
      <c r="AV41" s="8"/>
      <c r="AW41" s="8"/>
      <c r="AX41" s="8"/>
      <c r="AY41" s="8"/>
      <c r="AZ41" s="8"/>
      <c r="BA41" s="8"/>
      <c r="BB41" s="8"/>
      <c r="BC41" s="8"/>
      <c r="BD41" s="8"/>
      <c r="BE41" s="8"/>
      <c r="BF41" s="8"/>
      <c r="BG41" s="8"/>
      <c r="BH41" s="8"/>
      <c r="BI41" s="8"/>
      <c r="BJ41" s="8"/>
      <c r="BK41" s="8"/>
      <c r="BL41" s="20"/>
      <c r="BM41" s="20"/>
      <c r="BN41" s="20"/>
      <c r="BO41" s="20"/>
    </row>
    <row r="42" spans="1:67" ht="15" customHeight="1">
      <c r="A42" s="386"/>
      <c r="B42" s="387"/>
      <c r="C42" s="387"/>
      <c r="D42" s="387"/>
      <c r="E42" s="387"/>
      <c r="F42" s="387"/>
      <c r="G42" s="387"/>
      <c r="H42" s="387"/>
      <c r="I42" s="387"/>
      <c r="J42" s="387"/>
      <c r="K42" s="387"/>
      <c r="L42" s="387"/>
      <c r="M42" s="387"/>
      <c r="N42" s="387"/>
      <c r="O42" s="387"/>
      <c r="P42" s="387"/>
      <c r="Q42" s="387"/>
      <c r="R42" s="387"/>
      <c r="S42" s="387"/>
      <c r="T42" s="387"/>
      <c r="U42" s="387"/>
      <c r="V42" s="387"/>
      <c r="W42" s="387"/>
      <c r="X42" s="387"/>
      <c r="Y42" s="388"/>
      <c r="Z42" s="230">
        <v>19</v>
      </c>
      <c r="AA42" s="371">
        <f>入力シート１!D69</f>
        <v>0</v>
      </c>
      <c r="AB42" s="372"/>
      <c r="AC42" s="372"/>
      <c r="AD42" s="372"/>
      <c r="AE42" s="372"/>
      <c r="AF42" s="372"/>
      <c r="AG42" s="372"/>
      <c r="AH42" s="372"/>
      <c r="AI42" s="372"/>
      <c r="AJ42" s="372"/>
      <c r="AK42" s="372"/>
      <c r="AL42" s="372"/>
      <c r="AM42" s="372"/>
      <c r="AN42" s="373"/>
      <c r="AO42" s="8"/>
      <c r="AP42" s="8"/>
      <c r="AQ42" s="8"/>
      <c r="AR42" s="8"/>
      <c r="AS42" s="8"/>
      <c r="AT42" s="8"/>
      <c r="AU42" s="8"/>
      <c r="AV42" s="8"/>
      <c r="AW42" s="8"/>
      <c r="AX42" s="8"/>
      <c r="AY42" s="8"/>
      <c r="AZ42" s="8"/>
      <c r="BA42" s="8"/>
      <c r="BB42" s="8"/>
      <c r="BC42" s="8"/>
      <c r="BD42" s="8"/>
      <c r="BE42" s="8"/>
      <c r="BF42" s="8"/>
      <c r="BG42" s="8"/>
      <c r="BH42" s="8"/>
      <c r="BI42" s="8"/>
      <c r="BJ42" s="8"/>
      <c r="BK42" s="8"/>
      <c r="BL42" s="20"/>
      <c r="BM42" s="20"/>
      <c r="BN42" s="20"/>
      <c r="BO42" s="20"/>
    </row>
    <row r="43" spans="1:67" ht="15" customHeight="1">
      <c r="A43" s="386"/>
      <c r="B43" s="387"/>
      <c r="C43" s="387"/>
      <c r="D43" s="387"/>
      <c r="E43" s="387"/>
      <c r="F43" s="387"/>
      <c r="G43" s="387"/>
      <c r="H43" s="387"/>
      <c r="I43" s="387"/>
      <c r="J43" s="387"/>
      <c r="K43" s="387"/>
      <c r="L43" s="387"/>
      <c r="M43" s="387"/>
      <c r="N43" s="387"/>
      <c r="O43" s="387"/>
      <c r="P43" s="387"/>
      <c r="Q43" s="387"/>
      <c r="R43" s="387"/>
      <c r="S43" s="387"/>
      <c r="T43" s="387"/>
      <c r="U43" s="387"/>
      <c r="V43" s="387"/>
      <c r="W43" s="387"/>
      <c r="X43" s="387"/>
      <c r="Y43" s="388"/>
      <c r="Z43" s="230">
        <v>20</v>
      </c>
      <c r="AA43" s="371">
        <f>入力シート１!D70</f>
        <v>0</v>
      </c>
      <c r="AB43" s="372"/>
      <c r="AC43" s="372"/>
      <c r="AD43" s="372"/>
      <c r="AE43" s="372"/>
      <c r="AF43" s="372"/>
      <c r="AG43" s="372"/>
      <c r="AH43" s="372"/>
      <c r="AI43" s="372"/>
      <c r="AJ43" s="372"/>
      <c r="AK43" s="372"/>
      <c r="AL43" s="372"/>
      <c r="AM43" s="372"/>
      <c r="AN43" s="373"/>
      <c r="AO43" s="8"/>
      <c r="AP43" s="8"/>
      <c r="AQ43" s="8"/>
      <c r="AR43" s="8"/>
      <c r="AS43" s="8"/>
      <c r="AT43" s="8"/>
      <c r="AU43" s="8"/>
      <c r="AV43" s="8"/>
      <c r="AW43" s="8"/>
      <c r="AX43" s="8"/>
      <c r="AY43" s="8"/>
      <c r="AZ43" s="8"/>
      <c r="BA43" s="8"/>
      <c r="BB43" s="8"/>
      <c r="BC43" s="8"/>
      <c r="BD43" s="8"/>
      <c r="BE43" s="8"/>
      <c r="BF43" s="8"/>
      <c r="BG43" s="8"/>
      <c r="BH43" s="8"/>
      <c r="BI43" s="8"/>
      <c r="BJ43" s="8"/>
      <c r="BK43" s="8"/>
      <c r="BL43" s="20"/>
      <c r="BM43" s="20"/>
      <c r="BN43" s="20"/>
      <c r="BO43" s="20"/>
    </row>
    <row r="44" spans="1:67" ht="15" customHeight="1">
      <c r="A44" s="386"/>
      <c r="B44" s="387"/>
      <c r="C44" s="387"/>
      <c r="D44" s="387"/>
      <c r="E44" s="387"/>
      <c r="F44" s="387"/>
      <c r="G44" s="387"/>
      <c r="H44" s="387"/>
      <c r="I44" s="387"/>
      <c r="J44" s="387"/>
      <c r="K44" s="387"/>
      <c r="L44" s="387"/>
      <c r="M44" s="387"/>
      <c r="N44" s="387"/>
      <c r="O44" s="387"/>
      <c r="P44" s="387"/>
      <c r="Q44" s="387"/>
      <c r="R44" s="387"/>
      <c r="S44" s="387"/>
      <c r="T44" s="387"/>
      <c r="U44" s="387"/>
      <c r="V44" s="387"/>
      <c r="W44" s="387"/>
      <c r="X44" s="387"/>
      <c r="Y44" s="388"/>
      <c r="Z44" s="230">
        <v>21</v>
      </c>
      <c r="AA44" s="371">
        <f>入力シート１!D71</f>
        <v>0</v>
      </c>
      <c r="AB44" s="372"/>
      <c r="AC44" s="372"/>
      <c r="AD44" s="372"/>
      <c r="AE44" s="372"/>
      <c r="AF44" s="372"/>
      <c r="AG44" s="372"/>
      <c r="AH44" s="372"/>
      <c r="AI44" s="372"/>
      <c r="AJ44" s="372"/>
      <c r="AK44" s="372"/>
      <c r="AL44" s="372"/>
      <c r="AM44" s="372"/>
      <c r="AN44" s="373"/>
      <c r="AO44" s="8"/>
      <c r="AP44" s="8"/>
      <c r="AQ44" s="8"/>
      <c r="AR44" s="8"/>
      <c r="AS44" s="8"/>
      <c r="AT44" s="8"/>
      <c r="AU44" s="8"/>
      <c r="AV44" s="8"/>
      <c r="AW44" s="8"/>
      <c r="AX44" s="8"/>
      <c r="AY44" s="8"/>
      <c r="AZ44" s="8"/>
      <c r="BA44" s="8"/>
      <c r="BB44" s="8"/>
      <c r="BC44" s="8"/>
      <c r="BD44" s="8"/>
      <c r="BE44" s="8"/>
      <c r="BF44" s="8"/>
      <c r="BG44" s="8"/>
      <c r="BH44" s="8"/>
      <c r="BI44" s="8"/>
      <c r="BJ44" s="8"/>
      <c r="BK44" s="8"/>
      <c r="BL44" s="20"/>
      <c r="BM44" s="20"/>
      <c r="BN44" s="20"/>
      <c r="BO44" s="20"/>
    </row>
    <row r="45" spans="1:67" ht="15" customHeight="1">
      <c r="A45" s="386"/>
      <c r="B45" s="387"/>
      <c r="C45" s="387"/>
      <c r="D45" s="387"/>
      <c r="E45" s="387"/>
      <c r="F45" s="387"/>
      <c r="G45" s="387"/>
      <c r="H45" s="387"/>
      <c r="I45" s="387"/>
      <c r="J45" s="387"/>
      <c r="K45" s="387"/>
      <c r="L45" s="387"/>
      <c r="M45" s="387"/>
      <c r="N45" s="387"/>
      <c r="O45" s="387"/>
      <c r="P45" s="387"/>
      <c r="Q45" s="387"/>
      <c r="R45" s="387"/>
      <c r="S45" s="387"/>
      <c r="T45" s="387"/>
      <c r="U45" s="387"/>
      <c r="V45" s="387"/>
      <c r="W45" s="387"/>
      <c r="X45" s="387"/>
      <c r="Y45" s="388"/>
      <c r="Z45" s="230">
        <v>22</v>
      </c>
      <c r="AA45" s="371">
        <f>入力シート１!D72</f>
        <v>0</v>
      </c>
      <c r="AB45" s="372"/>
      <c r="AC45" s="372"/>
      <c r="AD45" s="372"/>
      <c r="AE45" s="372"/>
      <c r="AF45" s="372"/>
      <c r="AG45" s="372"/>
      <c r="AH45" s="372"/>
      <c r="AI45" s="372"/>
      <c r="AJ45" s="372"/>
      <c r="AK45" s="372"/>
      <c r="AL45" s="372"/>
      <c r="AM45" s="372"/>
      <c r="AN45" s="373"/>
      <c r="AO45" s="8"/>
      <c r="AP45" s="8"/>
      <c r="AQ45" s="8"/>
      <c r="AR45" s="8"/>
      <c r="AS45" s="8"/>
      <c r="AT45" s="8"/>
      <c r="AU45" s="8"/>
      <c r="AV45" s="8"/>
      <c r="AW45" s="8"/>
      <c r="AX45" s="8"/>
      <c r="AY45" s="8"/>
      <c r="AZ45" s="8"/>
      <c r="BA45" s="8"/>
      <c r="BB45" s="8"/>
      <c r="BC45" s="8"/>
      <c r="BD45" s="8"/>
      <c r="BE45" s="8"/>
      <c r="BF45" s="8"/>
      <c r="BG45" s="8"/>
      <c r="BH45" s="8"/>
      <c r="BI45" s="8"/>
      <c r="BJ45" s="8"/>
      <c r="BK45" s="8"/>
      <c r="BL45" s="20"/>
      <c r="BM45" s="20"/>
      <c r="BN45" s="20"/>
      <c r="BO45" s="20"/>
    </row>
    <row r="46" spans="1:67" ht="15" customHeight="1">
      <c r="A46" s="386"/>
      <c r="B46" s="387"/>
      <c r="C46" s="387"/>
      <c r="D46" s="387"/>
      <c r="E46" s="387"/>
      <c r="F46" s="387"/>
      <c r="G46" s="387"/>
      <c r="H46" s="387"/>
      <c r="I46" s="387"/>
      <c r="J46" s="387"/>
      <c r="K46" s="387"/>
      <c r="L46" s="387"/>
      <c r="M46" s="387"/>
      <c r="N46" s="387"/>
      <c r="O46" s="387"/>
      <c r="P46" s="387"/>
      <c r="Q46" s="387"/>
      <c r="R46" s="387"/>
      <c r="S46" s="387"/>
      <c r="T46" s="387"/>
      <c r="U46" s="387"/>
      <c r="V46" s="387"/>
      <c r="W46" s="387"/>
      <c r="X46" s="387"/>
      <c r="Y46" s="388"/>
      <c r="Z46" s="230">
        <v>23</v>
      </c>
      <c r="AA46" s="371">
        <f>入力シート１!D73</f>
        <v>0</v>
      </c>
      <c r="AB46" s="372"/>
      <c r="AC46" s="372"/>
      <c r="AD46" s="372"/>
      <c r="AE46" s="372"/>
      <c r="AF46" s="372"/>
      <c r="AG46" s="372"/>
      <c r="AH46" s="372"/>
      <c r="AI46" s="372"/>
      <c r="AJ46" s="372"/>
      <c r="AK46" s="372"/>
      <c r="AL46" s="372"/>
      <c r="AM46" s="372"/>
      <c r="AN46" s="373"/>
      <c r="AO46" s="8"/>
      <c r="AP46" s="8"/>
      <c r="AQ46" s="8"/>
      <c r="AR46" s="8"/>
      <c r="AS46" s="8"/>
      <c r="AT46" s="8"/>
      <c r="AU46" s="8"/>
      <c r="AV46" s="8"/>
      <c r="AW46" s="8"/>
      <c r="AX46" s="8"/>
      <c r="AY46" s="8"/>
      <c r="AZ46" s="8"/>
      <c r="BA46" s="8"/>
      <c r="BB46" s="8"/>
      <c r="BC46" s="8"/>
      <c r="BD46" s="8"/>
      <c r="BE46" s="8"/>
      <c r="BF46" s="8"/>
      <c r="BG46" s="8"/>
      <c r="BH46" s="8"/>
      <c r="BI46" s="8"/>
      <c r="BJ46" s="8"/>
      <c r="BK46" s="8"/>
      <c r="BL46" s="20"/>
      <c r="BM46" s="20"/>
      <c r="BN46" s="20"/>
      <c r="BO46" s="20"/>
    </row>
    <row r="47" spans="1:67" ht="15" customHeight="1">
      <c r="A47" s="386"/>
      <c r="B47" s="387"/>
      <c r="C47" s="387"/>
      <c r="D47" s="387"/>
      <c r="E47" s="387"/>
      <c r="F47" s="387"/>
      <c r="G47" s="387"/>
      <c r="H47" s="387"/>
      <c r="I47" s="387"/>
      <c r="J47" s="387"/>
      <c r="K47" s="387"/>
      <c r="L47" s="387"/>
      <c r="M47" s="387"/>
      <c r="N47" s="387"/>
      <c r="O47" s="387"/>
      <c r="P47" s="387"/>
      <c r="Q47" s="387"/>
      <c r="R47" s="387"/>
      <c r="S47" s="387"/>
      <c r="T47" s="387"/>
      <c r="U47" s="387"/>
      <c r="V47" s="387"/>
      <c r="W47" s="387"/>
      <c r="X47" s="387"/>
      <c r="Y47" s="388"/>
      <c r="Z47" s="231">
        <v>24</v>
      </c>
      <c r="AA47" s="371">
        <f>入力シート１!D74</f>
        <v>0</v>
      </c>
      <c r="AB47" s="372"/>
      <c r="AC47" s="372"/>
      <c r="AD47" s="372"/>
      <c r="AE47" s="372"/>
      <c r="AF47" s="372"/>
      <c r="AG47" s="372"/>
      <c r="AH47" s="372"/>
      <c r="AI47" s="372"/>
      <c r="AJ47" s="372"/>
      <c r="AK47" s="372"/>
      <c r="AL47" s="372"/>
      <c r="AM47" s="372"/>
      <c r="AN47" s="373"/>
      <c r="AO47" s="8"/>
      <c r="AP47" s="8"/>
      <c r="AQ47" s="8"/>
      <c r="AR47" s="8"/>
      <c r="AS47" s="8"/>
      <c r="AT47" s="8"/>
      <c r="AU47" s="8"/>
      <c r="AV47" s="8"/>
      <c r="AW47" s="8"/>
      <c r="AX47" s="8"/>
      <c r="AY47" s="8"/>
      <c r="AZ47" s="8"/>
      <c r="BA47" s="8"/>
      <c r="BB47" s="8"/>
      <c r="BC47" s="8"/>
      <c r="BD47" s="8"/>
      <c r="BE47" s="8"/>
      <c r="BF47" s="8"/>
      <c r="BG47" s="8"/>
      <c r="BH47" s="8"/>
      <c r="BI47" s="8"/>
      <c r="BJ47" s="8"/>
      <c r="BK47" s="8"/>
      <c r="BL47" s="20"/>
      <c r="BM47" s="20"/>
      <c r="BN47" s="20"/>
      <c r="BO47" s="20"/>
    </row>
    <row r="48" spans="1:67" ht="15" customHeight="1" thickBot="1">
      <c r="A48" s="389"/>
      <c r="B48" s="390"/>
      <c r="C48" s="390"/>
      <c r="D48" s="390"/>
      <c r="E48" s="390"/>
      <c r="F48" s="390"/>
      <c r="G48" s="390"/>
      <c r="H48" s="390"/>
      <c r="I48" s="390"/>
      <c r="J48" s="390"/>
      <c r="K48" s="390"/>
      <c r="L48" s="390"/>
      <c r="M48" s="390"/>
      <c r="N48" s="390"/>
      <c r="O48" s="390"/>
      <c r="P48" s="390"/>
      <c r="Q48" s="390"/>
      <c r="R48" s="390"/>
      <c r="S48" s="390"/>
      <c r="T48" s="390"/>
      <c r="U48" s="390"/>
      <c r="V48" s="390"/>
      <c r="W48" s="390"/>
      <c r="X48" s="390"/>
      <c r="Y48" s="391"/>
      <c r="Z48" s="232">
        <v>25</v>
      </c>
      <c r="AA48" s="365">
        <f>入力シート１!D75</f>
        <v>0</v>
      </c>
      <c r="AB48" s="366"/>
      <c r="AC48" s="366"/>
      <c r="AD48" s="366"/>
      <c r="AE48" s="366"/>
      <c r="AF48" s="366"/>
      <c r="AG48" s="366"/>
      <c r="AH48" s="366"/>
      <c r="AI48" s="366"/>
      <c r="AJ48" s="366"/>
      <c r="AK48" s="366"/>
      <c r="AL48" s="366"/>
      <c r="AM48" s="366"/>
      <c r="AN48" s="367"/>
      <c r="AO48" s="8"/>
      <c r="AP48" s="8"/>
      <c r="AQ48" s="8"/>
      <c r="AR48" s="8"/>
      <c r="AS48" s="8"/>
      <c r="AT48" s="8"/>
      <c r="AU48" s="8"/>
      <c r="AV48" s="8"/>
      <c r="AW48" s="8"/>
      <c r="AX48" s="8"/>
      <c r="AY48" s="8"/>
      <c r="AZ48" s="8"/>
      <c r="BA48" s="8"/>
      <c r="BB48" s="8"/>
      <c r="BC48" s="8"/>
      <c r="BD48" s="8"/>
      <c r="BE48" s="8"/>
      <c r="BF48" s="8"/>
      <c r="BG48" s="8"/>
      <c r="BH48" s="8"/>
      <c r="BI48" s="8"/>
      <c r="BJ48" s="8"/>
      <c r="BK48" s="8"/>
      <c r="BL48" s="20"/>
      <c r="BM48" s="20"/>
      <c r="BN48" s="20"/>
      <c r="BO48" s="20"/>
    </row>
    <row r="49" spans="1:67" ht="18" customHeight="1" thickTop="1" thickBot="1">
      <c r="A49" s="368" t="s">
        <v>46</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8"/>
      <c r="AL49" s="368"/>
      <c r="AM49" s="368"/>
      <c r="AN49" s="368"/>
      <c r="AO49" s="8"/>
      <c r="AP49" s="8"/>
      <c r="AQ49" s="8"/>
      <c r="AR49" s="8"/>
      <c r="AS49" s="8"/>
      <c r="AT49" s="8"/>
      <c r="AU49" s="8"/>
      <c r="AV49" s="8"/>
      <c r="AW49" s="8"/>
      <c r="AX49" s="8"/>
      <c r="AY49" s="8"/>
      <c r="AZ49" s="8"/>
      <c r="BA49" s="8"/>
      <c r="BB49" s="8"/>
      <c r="BC49" s="8"/>
      <c r="BD49" s="8"/>
      <c r="BE49" s="8"/>
      <c r="BF49" s="8"/>
      <c r="BG49" s="8"/>
      <c r="BH49" s="8"/>
      <c r="BI49" s="8"/>
      <c r="BJ49" s="8"/>
      <c r="BK49" s="8"/>
      <c r="BL49" s="20"/>
      <c r="BM49" s="20"/>
      <c r="BN49" s="20"/>
      <c r="BO49" s="20"/>
    </row>
    <row r="50" spans="1:67" ht="3.75" customHeight="1" thickTop="1">
      <c r="A50" s="30"/>
      <c r="B50" s="31"/>
      <c r="C50" s="31"/>
      <c r="D50" s="31"/>
      <c r="E50" s="31"/>
      <c r="F50" s="31"/>
      <c r="G50" s="31"/>
      <c r="H50" s="31"/>
      <c r="I50" s="31"/>
      <c r="J50" s="31"/>
      <c r="K50" s="31"/>
      <c r="L50" s="31"/>
      <c r="M50" s="31"/>
      <c r="N50" s="31"/>
      <c r="O50" s="31"/>
      <c r="P50" s="31"/>
      <c r="Q50" s="31"/>
      <c r="R50" s="31"/>
      <c r="S50" s="31"/>
      <c r="T50" s="31"/>
      <c r="U50" s="31"/>
      <c r="V50" s="31"/>
      <c r="W50" s="31"/>
      <c r="X50" s="31"/>
      <c r="Y50" s="31"/>
      <c r="Z50" s="32"/>
      <c r="AA50" s="31"/>
      <c r="AB50" s="31"/>
      <c r="AC50" s="31"/>
      <c r="AD50" s="31"/>
      <c r="AE50" s="31"/>
      <c r="AF50" s="31"/>
      <c r="AG50" s="31"/>
      <c r="AH50" s="31"/>
      <c r="AI50" s="31"/>
      <c r="AJ50" s="31"/>
      <c r="AK50" s="31"/>
      <c r="AL50" s="31"/>
      <c r="AM50" s="31"/>
      <c r="AN50" s="33"/>
      <c r="AO50" s="8"/>
      <c r="AP50" s="8"/>
      <c r="AQ50" s="8"/>
      <c r="AR50" s="8"/>
      <c r="AS50" s="8"/>
      <c r="AT50" s="8"/>
      <c r="AU50" s="8"/>
      <c r="AV50" s="8"/>
      <c r="AW50" s="8"/>
      <c r="AX50" s="8"/>
      <c r="AY50" s="8"/>
      <c r="AZ50" s="8"/>
      <c r="BA50" s="8"/>
      <c r="BB50" s="8"/>
      <c r="BC50" s="8"/>
      <c r="BD50" s="8"/>
      <c r="BE50" s="8"/>
      <c r="BF50" s="8"/>
      <c r="BG50" s="8"/>
      <c r="BH50" s="8"/>
      <c r="BI50" s="8"/>
      <c r="BJ50" s="8"/>
      <c r="BK50" s="8"/>
      <c r="BL50" s="20"/>
      <c r="BM50" s="20"/>
      <c r="BN50" s="20"/>
      <c r="BO50" s="20"/>
    </row>
    <row r="51" spans="1:67" ht="18.75" customHeight="1">
      <c r="A51" s="34"/>
      <c r="B51" s="393" t="s">
        <v>43</v>
      </c>
      <c r="C51" s="393"/>
      <c r="D51" s="393"/>
      <c r="E51" s="393"/>
      <c r="F51" s="393"/>
      <c r="G51" s="393"/>
      <c r="H51" s="393"/>
      <c r="I51" s="393"/>
      <c r="J51" s="393"/>
      <c r="K51" s="393"/>
      <c r="L51" s="393"/>
      <c r="M51" s="393"/>
      <c r="N51" s="393"/>
      <c r="O51" s="393"/>
      <c r="P51" s="393"/>
      <c r="Q51" s="393"/>
      <c r="R51" s="393"/>
      <c r="S51" s="393"/>
      <c r="T51" s="393"/>
      <c r="U51" s="2"/>
      <c r="V51" s="2"/>
      <c r="W51" s="2"/>
      <c r="X51" s="2"/>
      <c r="Y51" s="2"/>
      <c r="Z51" s="7"/>
      <c r="AA51" s="394"/>
      <c r="AB51" s="394"/>
      <c r="AC51" s="394"/>
      <c r="AD51" s="394"/>
      <c r="AE51" s="394"/>
      <c r="AF51" s="394"/>
      <c r="AG51" s="394"/>
      <c r="AH51" s="394"/>
      <c r="AI51" s="394"/>
      <c r="AJ51" s="394"/>
      <c r="AK51" s="394"/>
      <c r="AL51" s="394"/>
      <c r="AM51" s="394"/>
      <c r="AN51" s="395"/>
      <c r="AO51" s="8"/>
      <c r="AP51" s="8"/>
      <c r="AQ51" s="8"/>
      <c r="AR51" s="8"/>
      <c r="AS51" s="8"/>
      <c r="AT51" s="8"/>
      <c r="AU51" s="8"/>
      <c r="AV51" s="8"/>
      <c r="AW51" s="8"/>
      <c r="AX51" s="8"/>
      <c r="AY51" s="8"/>
      <c r="AZ51" s="8"/>
      <c r="BA51" s="8"/>
      <c r="BB51" s="8"/>
      <c r="BC51" s="8"/>
      <c r="BD51" s="8"/>
      <c r="BE51" s="8"/>
      <c r="BF51" s="8"/>
      <c r="BG51" s="8"/>
      <c r="BH51" s="8"/>
      <c r="BI51" s="8"/>
      <c r="BJ51" s="8"/>
      <c r="BK51" s="8"/>
      <c r="BL51" s="20"/>
      <c r="BM51" s="20"/>
      <c r="BN51" s="20"/>
      <c r="BO51" s="20"/>
    </row>
    <row r="52" spans="1:67" ht="3.75" customHeight="1">
      <c r="A52" s="34"/>
      <c r="B52" s="35"/>
      <c r="C52" s="35"/>
      <c r="D52" s="35"/>
      <c r="E52" s="35"/>
      <c r="F52" s="35"/>
      <c r="G52" s="35"/>
      <c r="H52" s="35"/>
      <c r="I52" s="35"/>
      <c r="J52" s="35"/>
      <c r="K52" s="35"/>
      <c r="L52" s="35"/>
      <c r="M52" s="35"/>
      <c r="N52" s="35"/>
      <c r="O52" s="35"/>
      <c r="P52" s="35"/>
      <c r="Q52" s="35"/>
      <c r="R52" s="35"/>
      <c r="S52" s="35"/>
      <c r="T52" s="35"/>
      <c r="U52" s="2"/>
      <c r="V52" s="2"/>
      <c r="W52" s="2"/>
      <c r="X52" s="2"/>
      <c r="Y52" s="2"/>
      <c r="Z52" s="7"/>
      <c r="AA52" s="2"/>
      <c r="AB52" s="2"/>
      <c r="AC52" s="2"/>
      <c r="AD52" s="2"/>
      <c r="AE52" s="2"/>
      <c r="AF52" s="2"/>
      <c r="AG52" s="2"/>
      <c r="AH52" s="2"/>
      <c r="AI52" s="2"/>
      <c r="AJ52" s="2"/>
      <c r="AK52" s="2"/>
      <c r="AL52" s="2"/>
      <c r="AM52" s="2"/>
      <c r="AN52" s="4"/>
      <c r="AO52" s="8"/>
      <c r="AP52" s="8"/>
      <c r="AQ52" s="8"/>
      <c r="AR52" s="8"/>
      <c r="AS52" s="8"/>
      <c r="AT52" s="8"/>
      <c r="AU52" s="8"/>
      <c r="AV52" s="8"/>
      <c r="AW52" s="8"/>
      <c r="AX52" s="8"/>
      <c r="AY52" s="8"/>
      <c r="AZ52" s="8"/>
      <c r="BA52" s="8"/>
      <c r="BB52" s="8"/>
      <c r="BC52" s="8"/>
      <c r="BD52" s="8"/>
      <c r="BE52" s="8"/>
      <c r="BF52" s="8"/>
      <c r="BG52" s="8"/>
      <c r="BH52" s="8"/>
      <c r="BI52" s="8"/>
      <c r="BJ52" s="8"/>
      <c r="BK52" s="8"/>
      <c r="BL52" s="20"/>
      <c r="BM52" s="20"/>
      <c r="BN52" s="20"/>
      <c r="BO52" s="20"/>
    </row>
    <row r="53" spans="1:67" ht="18.75" customHeight="1">
      <c r="A53" s="34"/>
      <c r="B53" s="22" t="s">
        <v>23</v>
      </c>
      <c r="C53" s="12"/>
      <c r="D53" s="12"/>
      <c r="E53" s="377" t="s">
        <v>427</v>
      </c>
      <c r="F53" s="377"/>
      <c r="G53" s="377"/>
      <c r="H53" s="377"/>
      <c r="I53" s="376" t="str">
        <f>IF(入力シート１!D11="","",入力シート１!D11)</f>
        <v/>
      </c>
      <c r="J53" s="376"/>
      <c r="K53" s="143" t="s">
        <v>299</v>
      </c>
      <c r="L53" s="376" t="str">
        <f>IF(入力シート１!D12="","",入力シート１!D12)</f>
        <v/>
      </c>
      <c r="M53" s="376"/>
      <c r="N53" s="143" t="s">
        <v>300</v>
      </c>
      <c r="O53" s="11"/>
      <c r="P53" s="11"/>
      <c r="Q53" s="11"/>
      <c r="R53" s="11"/>
      <c r="S53" s="11"/>
      <c r="T53" s="11"/>
      <c r="U53" s="11"/>
      <c r="V53" s="39"/>
      <c r="W53" s="39"/>
      <c r="X53" s="39"/>
      <c r="Y53" s="39"/>
      <c r="Z53" s="39"/>
      <c r="AA53" s="39"/>
      <c r="AB53" s="39"/>
      <c r="AC53" s="39"/>
      <c r="AD53" s="39"/>
      <c r="AE53" s="39"/>
      <c r="AF53" s="39"/>
      <c r="AG53" s="39"/>
      <c r="AH53" s="39"/>
      <c r="AI53" s="39"/>
      <c r="AJ53" s="39"/>
      <c r="AK53" s="39"/>
      <c r="AL53" s="39"/>
      <c r="AM53" s="39"/>
      <c r="AN53" s="4"/>
      <c r="AO53" s="8"/>
      <c r="AP53" s="144"/>
      <c r="AQ53" s="144"/>
      <c r="AR53" s="144"/>
      <c r="AS53" s="144"/>
      <c r="AT53" s="144"/>
      <c r="AU53" s="144"/>
      <c r="AV53" s="144"/>
      <c r="AW53" s="144"/>
      <c r="AX53" s="144"/>
      <c r="AY53" s="144"/>
      <c r="AZ53" s="144"/>
      <c r="BA53" s="144"/>
      <c r="BB53" s="144"/>
      <c r="BC53" s="144"/>
      <c r="BD53" s="144"/>
      <c r="BE53" s="144"/>
      <c r="BF53" s="144"/>
      <c r="BG53" s="144"/>
      <c r="BH53" s="144"/>
      <c r="BI53" s="144"/>
      <c r="BJ53" s="144"/>
      <c r="BK53" s="144"/>
      <c r="BL53" s="20"/>
      <c r="BM53" s="20"/>
      <c r="BN53" s="20"/>
      <c r="BO53" s="20"/>
    </row>
    <row r="54" spans="1:67" ht="3.75" customHeight="1">
      <c r="A54" s="34"/>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4"/>
      <c r="AO54" s="8"/>
      <c r="AP54" s="144"/>
      <c r="AQ54" s="144"/>
      <c r="AR54" s="144"/>
      <c r="AS54" s="144"/>
      <c r="AT54" s="144"/>
      <c r="AU54" s="144"/>
      <c r="AV54" s="144"/>
      <c r="AW54" s="144"/>
      <c r="AX54" s="144"/>
      <c r="AY54" s="144"/>
      <c r="AZ54" s="144"/>
      <c r="BA54" s="144"/>
      <c r="BB54" s="144"/>
      <c r="BC54" s="144"/>
      <c r="BD54" s="144"/>
      <c r="BE54" s="144"/>
      <c r="BF54" s="144"/>
      <c r="BG54" s="144"/>
      <c r="BH54" s="144"/>
      <c r="BI54" s="144"/>
      <c r="BJ54" s="144"/>
      <c r="BK54" s="144"/>
      <c r="BL54" s="20"/>
      <c r="BM54" s="20"/>
      <c r="BN54" s="20"/>
      <c r="BO54" s="20"/>
    </row>
    <row r="55" spans="1:67" ht="15" customHeight="1">
      <c r="A55" s="34"/>
      <c r="B55" s="379" t="s">
        <v>449</v>
      </c>
      <c r="C55" s="379"/>
      <c r="D55" s="379"/>
      <c r="E55" s="379"/>
      <c r="F55" s="379"/>
      <c r="G55" s="379"/>
      <c r="H55" s="379"/>
      <c r="I55" s="379"/>
      <c r="J55" s="379"/>
      <c r="K55" s="379"/>
      <c r="L55" s="379"/>
      <c r="M55" s="379"/>
      <c r="N55" s="379"/>
      <c r="O55" s="379"/>
      <c r="P55" s="379"/>
      <c r="Q55" s="379"/>
      <c r="R55" s="379"/>
      <c r="S55" s="379"/>
      <c r="T55" s="379"/>
      <c r="U55" s="379"/>
      <c r="V55" s="379"/>
      <c r="W55" s="379"/>
      <c r="X55" s="2"/>
      <c r="Y55" s="2"/>
      <c r="Z55" s="2"/>
      <c r="AA55" s="2"/>
      <c r="AB55" s="2"/>
      <c r="AC55" s="2"/>
      <c r="AD55" s="2"/>
      <c r="AE55" s="2"/>
      <c r="AF55" s="2"/>
      <c r="AG55" s="2"/>
      <c r="AH55" s="2"/>
      <c r="AI55" s="2"/>
      <c r="AJ55" s="2"/>
      <c r="AK55" s="2"/>
      <c r="AL55" s="2"/>
      <c r="AM55" s="2"/>
      <c r="AN55" s="4"/>
      <c r="AO55" s="8"/>
      <c r="AP55" s="144"/>
      <c r="AQ55" s="144"/>
      <c r="AR55" s="144"/>
      <c r="AS55" s="144"/>
      <c r="AT55" s="144"/>
      <c r="AU55" s="144"/>
      <c r="AV55" s="144"/>
      <c r="AW55" s="144"/>
      <c r="AX55" s="144"/>
      <c r="AY55" s="144"/>
      <c r="AZ55" s="144"/>
      <c r="BA55" s="144"/>
      <c r="BB55" s="144"/>
      <c r="BC55" s="144"/>
      <c r="BD55" s="144"/>
      <c r="BE55" s="144"/>
      <c r="BF55" s="144"/>
      <c r="BG55" s="144"/>
      <c r="BH55" s="144"/>
      <c r="BI55" s="144"/>
      <c r="BJ55" s="144"/>
      <c r="BK55" s="144"/>
      <c r="BL55" s="20"/>
      <c r="BM55" s="20"/>
      <c r="BN55" s="20"/>
      <c r="BO55" s="20"/>
    </row>
    <row r="56" spans="1:67" ht="11.25" customHeight="1">
      <c r="A56" s="34"/>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4"/>
      <c r="AO56" s="8"/>
      <c r="AP56" s="8"/>
      <c r="AQ56" s="8"/>
      <c r="AR56" s="8"/>
      <c r="AS56" s="8"/>
      <c r="AT56" s="8"/>
      <c r="AU56" s="8"/>
      <c r="AV56" s="8"/>
      <c r="AW56" s="8"/>
      <c r="AX56" s="8"/>
      <c r="AY56" s="8"/>
      <c r="AZ56" s="8"/>
      <c r="BA56" s="8"/>
      <c r="BB56" s="8"/>
      <c r="BC56" s="8"/>
      <c r="BD56" s="8"/>
      <c r="BE56" s="8"/>
      <c r="BF56" s="8"/>
      <c r="BG56" s="8"/>
      <c r="BH56" s="8"/>
      <c r="BI56" s="8"/>
      <c r="BJ56" s="8"/>
      <c r="BK56" s="8"/>
      <c r="BL56" s="20"/>
      <c r="BM56" s="20"/>
      <c r="BN56" s="20"/>
      <c r="BO56" s="20"/>
    </row>
    <row r="57" spans="1:67" ht="11.25" customHeight="1">
      <c r="A57" s="34"/>
      <c r="B57" s="23" t="s">
        <v>9</v>
      </c>
      <c r="C57" s="2"/>
      <c r="D57" s="2"/>
      <c r="E57" s="2"/>
      <c r="F57" s="2"/>
      <c r="G57" s="2"/>
      <c r="H57" s="2"/>
      <c r="I57" s="2"/>
      <c r="J57" s="2"/>
      <c r="K57" s="2"/>
      <c r="L57" s="2"/>
      <c r="M57" s="2"/>
      <c r="N57" s="2"/>
      <c r="O57" s="2"/>
      <c r="P57" s="2"/>
      <c r="Q57" s="2"/>
      <c r="R57" s="2"/>
      <c r="S57" s="2"/>
      <c r="T57" s="2"/>
      <c r="U57" s="2"/>
      <c r="V57" s="2"/>
      <c r="W57" s="2"/>
      <c r="X57" s="2"/>
      <c r="Y57" s="23" t="s">
        <v>10</v>
      </c>
      <c r="Z57" s="2"/>
      <c r="AA57" s="2"/>
      <c r="AB57" s="2"/>
      <c r="AC57" s="2"/>
      <c r="AD57" s="2"/>
      <c r="AE57" s="2"/>
      <c r="AF57" s="2"/>
      <c r="AG57" s="2"/>
      <c r="AH57" s="2"/>
      <c r="AI57" s="2"/>
      <c r="AJ57" s="2"/>
      <c r="AK57" s="2"/>
      <c r="AL57" s="2"/>
      <c r="AM57" s="2"/>
      <c r="AN57" s="4"/>
      <c r="AO57" s="8"/>
      <c r="AP57" s="8"/>
      <c r="AQ57" s="8"/>
      <c r="AR57" s="8"/>
      <c r="AS57" s="8"/>
      <c r="AT57" s="8"/>
      <c r="AU57" s="8"/>
      <c r="AV57" s="8"/>
      <c r="AW57" s="8"/>
      <c r="AX57" s="8"/>
      <c r="AY57" s="8"/>
      <c r="AZ57" s="8"/>
      <c r="BA57" s="8"/>
      <c r="BB57" s="8"/>
      <c r="BC57" s="8"/>
      <c r="BD57" s="8"/>
      <c r="BE57" s="8"/>
      <c r="BF57" s="8"/>
      <c r="BG57" s="8"/>
      <c r="BH57" s="8"/>
      <c r="BI57" s="8"/>
      <c r="BJ57" s="8"/>
      <c r="BK57" s="8"/>
      <c r="BL57" s="20"/>
      <c r="BM57" s="20"/>
      <c r="BN57" s="20"/>
      <c r="BO57" s="20"/>
    </row>
    <row r="58" spans="1:67" ht="15" customHeight="1">
      <c r="A58" s="34"/>
      <c r="B58" s="2"/>
      <c r="C58" s="378" t="str">
        <f>IF(入力シート１!D22="","",入力シート１!D22)</f>
        <v/>
      </c>
      <c r="D58" s="378"/>
      <c r="E58" s="378"/>
      <c r="F58" s="378"/>
      <c r="G58" s="378"/>
      <c r="H58" s="378"/>
      <c r="I58" s="378"/>
      <c r="J58" s="378"/>
      <c r="K58" s="378"/>
      <c r="L58" s="378"/>
      <c r="M58" s="378"/>
      <c r="N58" s="378"/>
      <c r="O58" s="378"/>
      <c r="P58" s="378"/>
      <c r="Q58" s="378"/>
      <c r="R58" s="378"/>
      <c r="S58" s="378"/>
      <c r="T58" s="378"/>
      <c r="U58" s="378"/>
      <c r="V58" s="378"/>
      <c r="W58" s="378"/>
      <c r="X58" s="378"/>
      <c r="Y58" s="2"/>
      <c r="Z58" s="375" t="str">
        <f>IF(入力シート１!D24="","",入力シート１!D24)</f>
        <v/>
      </c>
      <c r="AA58" s="375"/>
      <c r="AB58" s="375"/>
      <c r="AC58" s="375"/>
      <c r="AD58" s="375"/>
      <c r="AE58" s="375"/>
      <c r="AF58" s="375"/>
      <c r="AG58" s="375"/>
      <c r="AH58" s="375"/>
      <c r="AI58" s="375"/>
      <c r="AJ58" s="375"/>
      <c r="AK58" s="374"/>
      <c r="AL58" s="374"/>
      <c r="AM58" s="2"/>
      <c r="AN58" s="4"/>
      <c r="AO58" s="8"/>
      <c r="AP58" s="8"/>
      <c r="AQ58" s="8"/>
      <c r="AR58" s="8"/>
      <c r="AS58" s="8"/>
      <c r="AT58" s="8"/>
      <c r="AU58" s="8"/>
      <c r="AV58" s="8"/>
      <c r="AW58" s="8"/>
      <c r="AX58" s="8"/>
      <c r="AY58" s="8"/>
      <c r="AZ58" s="8"/>
      <c r="BA58" s="8"/>
      <c r="BB58" s="8"/>
      <c r="BC58" s="8"/>
      <c r="BD58" s="8"/>
      <c r="BE58" s="8"/>
      <c r="BF58" s="8"/>
      <c r="BG58" s="8"/>
      <c r="BH58" s="8"/>
      <c r="BI58" s="8"/>
      <c r="BJ58" s="8"/>
      <c r="BK58" s="8"/>
      <c r="BL58" s="20"/>
      <c r="BM58" s="20"/>
      <c r="BN58" s="20"/>
      <c r="BO58" s="20"/>
    </row>
    <row r="59" spans="1:67" ht="15" customHeight="1">
      <c r="A59" s="34"/>
      <c r="B59" s="2"/>
      <c r="C59" s="378"/>
      <c r="D59" s="378"/>
      <c r="E59" s="378"/>
      <c r="F59" s="378"/>
      <c r="G59" s="378"/>
      <c r="H59" s="378"/>
      <c r="I59" s="378"/>
      <c r="J59" s="378"/>
      <c r="K59" s="378"/>
      <c r="L59" s="378"/>
      <c r="M59" s="378"/>
      <c r="N59" s="378"/>
      <c r="O59" s="378"/>
      <c r="P59" s="378"/>
      <c r="Q59" s="378"/>
      <c r="R59" s="378"/>
      <c r="S59" s="378"/>
      <c r="T59" s="378"/>
      <c r="U59" s="378"/>
      <c r="V59" s="378"/>
      <c r="W59" s="378"/>
      <c r="X59" s="378"/>
      <c r="Y59" s="2"/>
      <c r="Z59" s="375"/>
      <c r="AA59" s="375"/>
      <c r="AB59" s="375"/>
      <c r="AC59" s="375"/>
      <c r="AD59" s="375"/>
      <c r="AE59" s="375"/>
      <c r="AF59" s="375"/>
      <c r="AG59" s="375"/>
      <c r="AH59" s="375"/>
      <c r="AI59" s="375"/>
      <c r="AJ59" s="375"/>
      <c r="AK59" s="374"/>
      <c r="AL59" s="374"/>
      <c r="AM59" s="2"/>
      <c r="AN59" s="4"/>
      <c r="AO59" s="8"/>
      <c r="AP59" s="8"/>
      <c r="AQ59" s="8"/>
      <c r="AR59" s="8"/>
      <c r="AS59" s="8"/>
      <c r="AT59" s="8"/>
      <c r="AU59" s="8"/>
      <c r="AV59" s="8"/>
      <c r="AW59" s="8"/>
      <c r="AX59" s="8"/>
      <c r="AY59" s="8"/>
      <c r="AZ59" s="8"/>
      <c r="BA59" s="8"/>
      <c r="BB59" s="8"/>
      <c r="BC59" s="8"/>
      <c r="BD59" s="8"/>
      <c r="BE59" s="8"/>
      <c r="BF59" s="8"/>
      <c r="BG59" s="8"/>
      <c r="BH59" s="8"/>
      <c r="BI59" s="8"/>
      <c r="BJ59" s="8"/>
      <c r="BK59" s="8"/>
      <c r="BL59" s="20"/>
      <c r="BM59" s="20"/>
      <c r="BN59" s="20"/>
      <c r="BO59" s="20"/>
    </row>
    <row r="60" spans="1:67" ht="12" customHeight="1" thickBot="1">
      <c r="A60" s="36"/>
      <c r="B60" s="37"/>
      <c r="C60" s="37"/>
      <c r="D60" s="37"/>
      <c r="E60" s="37"/>
      <c r="F60" s="37"/>
      <c r="G60" s="37"/>
      <c r="H60" s="37"/>
      <c r="I60" s="37"/>
      <c r="J60" s="37"/>
      <c r="K60" s="37"/>
      <c r="L60" s="37"/>
      <c r="M60" s="37"/>
      <c r="N60" s="37"/>
      <c r="O60" s="37"/>
      <c r="P60" s="37"/>
      <c r="Q60" s="37"/>
      <c r="R60" s="37"/>
      <c r="S60" s="37"/>
      <c r="T60" s="37"/>
      <c r="U60" s="37"/>
      <c r="V60" s="37"/>
      <c r="W60" s="37"/>
      <c r="X60" s="37"/>
      <c r="Y60" s="37" t="s">
        <v>416</v>
      </c>
      <c r="Z60" s="37"/>
      <c r="AA60" s="37"/>
      <c r="AB60" s="37"/>
      <c r="AC60" s="37"/>
      <c r="AD60" s="37"/>
      <c r="AE60" s="37"/>
      <c r="AF60" s="37"/>
      <c r="AG60" s="37"/>
      <c r="AH60" s="37"/>
      <c r="AI60" s="37"/>
      <c r="AJ60" s="37"/>
      <c r="AK60" s="37"/>
      <c r="AL60" s="37"/>
      <c r="AM60" s="37"/>
      <c r="AN60" s="38"/>
      <c r="AO60" s="8"/>
      <c r="AP60" s="8"/>
      <c r="AQ60" s="8"/>
      <c r="AR60" s="8"/>
      <c r="AS60" s="8"/>
      <c r="AT60" s="8"/>
      <c r="AU60" s="8"/>
      <c r="AV60" s="8"/>
      <c r="AW60" s="8"/>
      <c r="AX60" s="8"/>
      <c r="AY60" s="8"/>
      <c r="AZ60" s="8"/>
      <c r="BA60" s="8"/>
      <c r="BB60" s="8"/>
      <c r="BC60" s="8"/>
      <c r="BD60" s="8"/>
      <c r="BE60" s="8"/>
      <c r="BF60" s="8"/>
      <c r="BG60" s="8"/>
      <c r="BH60" s="8"/>
      <c r="BI60" s="8"/>
      <c r="BJ60" s="8"/>
      <c r="BK60" s="8"/>
      <c r="BL60" s="20"/>
      <c r="BM60" s="20"/>
      <c r="BN60" s="20"/>
      <c r="BO60" s="20"/>
    </row>
    <row r="61" spans="1:67" ht="19.899999999999999" customHeight="1" thickTop="1">
      <c r="A61" s="369" t="s">
        <v>399</v>
      </c>
      <c r="B61" s="369"/>
      <c r="C61" s="369"/>
      <c r="D61" s="369"/>
      <c r="E61" s="369"/>
      <c r="F61" s="369"/>
      <c r="G61" s="369"/>
      <c r="H61" s="369"/>
      <c r="I61" s="369"/>
      <c r="J61" s="369"/>
      <c r="K61" s="369"/>
      <c r="L61" s="369"/>
      <c r="M61" s="369"/>
      <c r="N61" s="369"/>
      <c r="O61" s="369"/>
      <c r="P61" s="369"/>
      <c r="Q61" s="369"/>
      <c r="R61" s="369"/>
      <c r="S61" s="369"/>
      <c r="T61" s="369"/>
      <c r="U61" s="369"/>
      <c r="V61" s="369"/>
      <c r="W61" s="369"/>
      <c r="X61" s="369"/>
      <c r="Y61" s="369"/>
      <c r="Z61" s="369"/>
      <c r="AA61" s="369"/>
      <c r="AB61" s="369"/>
      <c r="AC61" s="369"/>
      <c r="AD61" s="369"/>
      <c r="AE61" s="369"/>
      <c r="AF61" s="369"/>
      <c r="AG61" s="369"/>
      <c r="AH61" s="369"/>
      <c r="AI61" s="369"/>
      <c r="AJ61" s="369"/>
      <c r="AK61" s="369"/>
      <c r="AL61" s="369"/>
      <c r="AM61" s="369"/>
      <c r="AN61" s="369"/>
      <c r="AO61" s="8"/>
      <c r="AP61" s="370"/>
      <c r="AQ61" s="370"/>
      <c r="AR61" s="370"/>
      <c r="AS61" s="370"/>
      <c r="AT61" s="370"/>
      <c r="AU61" s="370"/>
      <c r="AV61" s="370"/>
      <c r="AW61" s="370"/>
      <c r="AX61" s="370"/>
      <c r="AY61" s="370"/>
      <c r="AZ61" s="370"/>
      <c r="BA61" s="370"/>
      <c r="BB61" s="370"/>
      <c r="BC61" s="370"/>
      <c r="BD61" s="370"/>
      <c r="BE61" s="370"/>
      <c r="BF61" s="370"/>
      <c r="BG61" s="370"/>
      <c r="BH61" s="370"/>
      <c r="BI61" s="370"/>
      <c r="BJ61" s="370"/>
      <c r="BK61" s="370"/>
      <c r="BL61" s="20"/>
      <c r="BM61" s="20"/>
      <c r="BN61" s="20"/>
      <c r="BO61" s="20"/>
    </row>
    <row r="62" spans="1:67" ht="19.899999999999999" customHeight="1">
      <c r="A62" s="369"/>
      <c r="B62" s="369"/>
      <c r="C62" s="369"/>
      <c r="D62" s="369"/>
      <c r="E62" s="369"/>
      <c r="F62" s="369"/>
      <c r="G62" s="369"/>
      <c r="H62" s="369"/>
      <c r="I62" s="369"/>
      <c r="J62" s="369"/>
      <c r="K62" s="369"/>
      <c r="L62" s="369"/>
      <c r="M62" s="369"/>
      <c r="N62" s="369"/>
      <c r="O62" s="369"/>
      <c r="P62" s="369"/>
      <c r="Q62" s="369"/>
      <c r="R62" s="369"/>
      <c r="S62" s="369"/>
      <c r="T62" s="369"/>
      <c r="U62" s="369"/>
      <c r="V62" s="369"/>
      <c r="W62" s="369"/>
      <c r="X62" s="369"/>
      <c r="Y62" s="369"/>
      <c r="Z62" s="369"/>
      <c r="AA62" s="369"/>
      <c r="AB62" s="369"/>
      <c r="AC62" s="369"/>
      <c r="AD62" s="369"/>
      <c r="AE62" s="369"/>
      <c r="AF62" s="369"/>
      <c r="AG62" s="369"/>
      <c r="AH62" s="369"/>
      <c r="AI62" s="369"/>
      <c r="AJ62" s="369"/>
      <c r="AK62" s="369"/>
      <c r="AL62" s="369"/>
      <c r="AM62" s="369"/>
      <c r="AN62" s="369"/>
      <c r="AO62" s="8"/>
      <c r="AP62" s="370"/>
      <c r="AQ62" s="370"/>
      <c r="AR62" s="370"/>
      <c r="AS62" s="370"/>
      <c r="AT62" s="370"/>
      <c r="AU62" s="370"/>
      <c r="AV62" s="370"/>
      <c r="AW62" s="370"/>
      <c r="AX62" s="370"/>
      <c r="AY62" s="370"/>
      <c r="AZ62" s="370"/>
      <c r="BA62" s="370"/>
      <c r="BB62" s="370"/>
      <c r="BC62" s="370"/>
      <c r="BD62" s="370"/>
      <c r="BE62" s="370"/>
      <c r="BF62" s="370"/>
      <c r="BG62" s="370"/>
      <c r="BH62" s="370"/>
      <c r="BI62" s="370"/>
      <c r="BJ62" s="370"/>
      <c r="BK62" s="370"/>
      <c r="BL62" s="20"/>
      <c r="BM62" s="20"/>
      <c r="BN62" s="20"/>
      <c r="BO62" s="20"/>
    </row>
    <row r="63" spans="1:67" ht="26.25" customHeight="1">
      <c r="A63" s="369"/>
      <c r="B63" s="369"/>
      <c r="C63" s="369"/>
      <c r="D63" s="369"/>
      <c r="E63" s="369"/>
      <c r="F63" s="369"/>
      <c r="G63" s="369"/>
      <c r="H63" s="369"/>
      <c r="I63" s="369"/>
      <c r="J63" s="369"/>
      <c r="K63" s="369"/>
      <c r="L63" s="369"/>
      <c r="M63" s="369"/>
      <c r="N63" s="369"/>
      <c r="O63" s="369"/>
      <c r="P63" s="369"/>
      <c r="Q63" s="369"/>
      <c r="R63" s="369"/>
      <c r="S63" s="369"/>
      <c r="T63" s="369"/>
      <c r="U63" s="369"/>
      <c r="V63" s="369"/>
      <c r="W63" s="369"/>
      <c r="X63" s="369"/>
      <c r="Y63" s="369"/>
      <c r="Z63" s="369"/>
      <c r="AA63" s="369"/>
      <c r="AB63" s="369"/>
      <c r="AC63" s="369"/>
      <c r="AD63" s="369"/>
      <c r="AE63" s="369"/>
      <c r="AF63" s="369"/>
      <c r="AG63" s="369"/>
      <c r="AH63" s="369"/>
      <c r="AI63" s="369"/>
      <c r="AJ63" s="369"/>
      <c r="AK63" s="369"/>
      <c r="AL63" s="369"/>
      <c r="AM63" s="369"/>
      <c r="AN63" s="369"/>
      <c r="AO63" s="8"/>
      <c r="AP63" s="43"/>
      <c r="AQ63" s="43"/>
      <c r="AR63" s="43"/>
      <c r="AS63" s="43"/>
      <c r="AT63" s="43"/>
      <c r="AU63" s="43"/>
      <c r="AV63" s="43"/>
      <c r="AW63" s="43"/>
      <c r="AX63" s="43"/>
      <c r="AY63" s="43"/>
      <c r="AZ63" s="43"/>
      <c r="BA63" s="43"/>
      <c r="BB63" s="43"/>
      <c r="BC63" s="43"/>
      <c r="BD63" s="8"/>
      <c r="BE63" s="8"/>
      <c r="BF63" s="8"/>
      <c r="BG63" s="8"/>
      <c r="BH63" s="8"/>
      <c r="BI63" s="8"/>
      <c r="BJ63" s="8"/>
      <c r="BK63" s="8"/>
      <c r="BL63" s="20"/>
      <c r="BM63" s="20"/>
      <c r="BN63" s="20"/>
      <c r="BO63" s="20"/>
    </row>
    <row r="64" spans="1:67" ht="15" customHeight="1">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c r="AC64" s="21"/>
      <c r="AD64" s="21"/>
      <c r="AE64" s="383" t="s">
        <v>128</v>
      </c>
      <c r="AF64" s="384"/>
      <c r="AG64" s="384"/>
      <c r="AH64" s="384"/>
      <c r="AI64" s="384"/>
      <c r="AJ64" s="384"/>
      <c r="AK64" s="384"/>
      <c r="AL64" s="384"/>
      <c r="AM64" s="384"/>
      <c r="AN64" s="385"/>
      <c r="AO64" s="20"/>
      <c r="AP64" s="8"/>
      <c r="AQ64" s="8"/>
      <c r="AR64" s="8"/>
      <c r="AS64" s="8"/>
      <c r="AT64" s="8"/>
      <c r="AU64" s="8"/>
      <c r="AV64" s="8"/>
      <c r="AW64" s="8"/>
      <c r="AX64" s="8"/>
      <c r="AY64" s="8"/>
      <c r="AZ64" s="8"/>
      <c r="BA64" s="8"/>
      <c r="BB64" s="8"/>
      <c r="BC64" s="8"/>
      <c r="BD64" s="8"/>
      <c r="BE64" s="8"/>
      <c r="BF64" s="8"/>
      <c r="BG64" s="8"/>
      <c r="BH64" s="8"/>
      <c r="BI64" s="8"/>
      <c r="BJ64" s="8"/>
      <c r="BK64" s="8"/>
      <c r="BL64" s="20"/>
      <c r="BM64" s="20"/>
      <c r="BN64" s="20"/>
      <c r="BO64" s="20"/>
    </row>
    <row r="65" spans="1:67">
      <c r="A65" s="8"/>
      <c r="B65" s="8"/>
      <c r="C65" s="8"/>
      <c r="D65" s="8"/>
      <c r="E65" s="8"/>
      <c r="F65" s="8"/>
      <c r="G65" s="8"/>
      <c r="H65" s="8"/>
      <c r="I65" s="8"/>
      <c r="J65" s="8"/>
      <c r="K65" s="8"/>
      <c r="L65" s="8"/>
      <c r="M65" s="8"/>
      <c r="N65" s="8"/>
      <c r="O65" s="8"/>
      <c r="P65" s="8"/>
      <c r="Q65" s="8"/>
      <c r="R65" s="8"/>
      <c r="S65" s="8"/>
      <c r="T65" s="8"/>
      <c r="U65" s="8"/>
      <c r="V65" s="8"/>
      <c r="W65" s="8"/>
      <c r="X65" s="8"/>
      <c r="Y65" s="8"/>
      <c r="Z65" s="8"/>
      <c r="AA65" s="8"/>
      <c r="AB65" s="8"/>
      <c r="AC65" s="8"/>
      <c r="AD65" s="8"/>
      <c r="AE65" s="8"/>
      <c r="AF65" s="8"/>
      <c r="AG65" s="8"/>
      <c r="AH65" s="8"/>
      <c r="AI65" s="8"/>
      <c r="AJ65" s="8"/>
      <c r="AK65" s="8"/>
      <c r="AL65" s="8"/>
      <c r="AM65" s="8"/>
      <c r="AN65" s="8"/>
      <c r="AO65" s="8"/>
      <c r="AP65" s="8"/>
      <c r="AQ65" s="8"/>
      <c r="AR65" s="8"/>
      <c r="AS65" s="8"/>
      <c r="AT65" s="8"/>
      <c r="AU65" s="8"/>
      <c r="AV65" s="8"/>
      <c r="AW65" s="8"/>
      <c r="AX65" s="8"/>
      <c r="AY65" s="8"/>
      <c r="AZ65" s="8"/>
      <c r="BA65" s="8"/>
      <c r="BB65" s="8"/>
      <c r="BC65" s="8"/>
      <c r="BD65" s="8"/>
      <c r="BE65" s="8"/>
      <c r="BF65" s="8"/>
      <c r="BG65" s="8"/>
      <c r="BH65" s="8"/>
      <c r="BI65" s="8"/>
      <c r="BJ65" s="8"/>
      <c r="BK65" s="8"/>
      <c r="BL65" s="20"/>
      <c r="BM65" s="20"/>
      <c r="BN65" s="20"/>
      <c r="BO65" s="20"/>
    </row>
    <row r="66" spans="1:67">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20"/>
      <c r="AL66" s="20"/>
      <c r="AM66" s="20"/>
      <c r="AN66" s="20"/>
      <c r="AO66" s="20"/>
      <c r="AP66" s="20"/>
      <c r="AQ66" s="20"/>
      <c r="AR66" s="20"/>
      <c r="AS66" s="20"/>
      <c r="AT66" s="20"/>
      <c r="AU66" s="20"/>
      <c r="AV66" s="20"/>
      <c r="AW66" s="20"/>
      <c r="AX66" s="20"/>
      <c r="AY66" s="20"/>
      <c r="AZ66" s="20"/>
      <c r="BA66" s="20"/>
      <c r="BB66" s="20"/>
      <c r="BC66" s="20"/>
      <c r="BD66" s="20"/>
      <c r="BE66" s="20"/>
      <c r="BF66" s="20"/>
      <c r="BG66" s="20"/>
      <c r="BH66" s="20"/>
      <c r="BI66" s="20"/>
      <c r="BJ66" s="20"/>
      <c r="BK66" s="20"/>
      <c r="BL66" s="20"/>
      <c r="BM66" s="20"/>
      <c r="BN66" s="20"/>
      <c r="BO66" s="20"/>
    </row>
    <row r="67" spans="1:67">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c r="AM67" s="20"/>
      <c r="AN67" s="20"/>
      <c r="AO67" s="20"/>
      <c r="AP67" s="20"/>
      <c r="AQ67" s="20"/>
      <c r="AR67" s="20"/>
      <c r="AS67" s="20"/>
      <c r="AT67" s="20"/>
      <c r="AU67" s="20"/>
      <c r="AV67" s="20"/>
      <c r="AW67" s="20"/>
      <c r="AX67" s="20"/>
      <c r="AY67" s="20"/>
      <c r="AZ67" s="20"/>
      <c r="BA67" s="20"/>
      <c r="BB67" s="20"/>
      <c r="BC67" s="20"/>
      <c r="BD67" s="20"/>
      <c r="BE67" s="20"/>
      <c r="BF67" s="20"/>
      <c r="BG67" s="20"/>
      <c r="BH67" s="20"/>
      <c r="BI67" s="20"/>
      <c r="BJ67" s="20"/>
      <c r="BK67" s="20"/>
      <c r="BL67" s="20"/>
      <c r="BM67" s="20"/>
      <c r="BN67" s="20"/>
      <c r="BO67" s="20"/>
    </row>
    <row r="68" spans="1:67">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20"/>
      <c r="AL68" s="20"/>
      <c r="AM68" s="20"/>
      <c r="AN68" s="20"/>
      <c r="AO68" s="20"/>
      <c r="AP68" s="20"/>
      <c r="AQ68" s="20"/>
      <c r="AR68" s="20"/>
      <c r="AS68" s="20"/>
      <c r="AT68" s="20"/>
      <c r="AU68" s="20"/>
      <c r="AV68" s="20"/>
      <c r="AW68" s="20"/>
      <c r="AX68" s="20"/>
      <c r="AY68" s="20"/>
      <c r="AZ68" s="20"/>
      <c r="BA68" s="20"/>
      <c r="BB68" s="20"/>
      <c r="BC68" s="20"/>
      <c r="BD68" s="20"/>
      <c r="BE68" s="20"/>
      <c r="BF68" s="20"/>
      <c r="BG68" s="20"/>
      <c r="BH68" s="20"/>
      <c r="BI68" s="20"/>
      <c r="BJ68" s="20"/>
      <c r="BK68" s="20"/>
      <c r="BL68" s="20"/>
      <c r="BM68" s="20"/>
      <c r="BN68" s="20"/>
      <c r="BO68" s="20"/>
    </row>
    <row r="69" spans="1:67">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c r="AM69" s="20"/>
      <c r="AN69" s="20"/>
      <c r="AO69" s="20"/>
      <c r="AP69" s="20"/>
      <c r="AQ69" s="20"/>
      <c r="AR69" s="20"/>
      <c r="AS69" s="20"/>
      <c r="AT69" s="20"/>
      <c r="AU69" s="20"/>
      <c r="AV69" s="20"/>
      <c r="AW69" s="20"/>
      <c r="AX69" s="20"/>
      <c r="AY69" s="20"/>
      <c r="AZ69" s="20"/>
      <c r="BA69" s="20"/>
      <c r="BB69" s="20"/>
      <c r="BC69" s="20"/>
      <c r="BD69" s="20"/>
      <c r="BE69" s="20"/>
      <c r="BF69" s="20"/>
      <c r="BG69" s="20"/>
      <c r="BH69" s="20"/>
      <c r="BI69" s="20"/>
      <c r="BJ69" s="20"/>
      <c r="BK69" s="20"/>
      <c r="BL69" s="20"/>
      <c r="BM69" s="20"/>
      <c r="BN69" s="20"/>
      <c r="BO69" s="20"/>
    </row>
    <row r="70" spans="1:67">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20"/>
      <c r="AL70" s="20"/>
      <c r="AM70" s="20"/>
      <c r="AN70" s="20"/>
      <c r="AO70" s="20"/>
      <c r="AP70" s="20"/>
      <c r="AQ70" s="20"/>
      <c r="AR70" s="20"/>
      <c r="AS70" s="20"/>
      <c r="AT70" s="20"/>
      <c r="AU70" s="20"/>
      <c r="AV70" s="20"/>
      <c r="AW70" s="20"/>
      <c r="AX70" s="20"/>
      <c r="AY70" s="20"/>
      <c r="AZ70" s="20"/>
      <c r="BA70" s="20"/>
      <c r="BB70" s="20"/>
      <c r="BC70" s="20"/>
      <c r="BD70" s="20"/>
      <c r="BE70" s="20"/>
      <c r="BF70" s="20"/>
      <c r="BG70" s="20"/>
      <c r="BH70" s="20"/>
      <c r="BI70" s="20"/>
      <c r="BJ70" s="20"/>
      <c r="BK70" s="20"/>
      <c r="BL70" s="20"/>
      <c r="BM70" s="20"/>
      <c r="BN70" s="20"/>
      <c r="BO70" s="20"/>
    </row>
    <row r="71" spans="1:67">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c r="AM71" s="20"/>
      <c r="AN71" s="20"/>
      <c r="AO71" s="20"/>
      <c r="AP71" s="20"/>
      <c r="AQ71" s="20"/>
      <c r="AR71" s="20"/>
      <c r="AS71" s="20"/>
      <c r="AT71" s="20"/>
      <c r="AU71" s="20"/>
      <c r="AV71" s="20"/>
      <c r="AW71" s="20"/>
      <c r="AX71" s="20"/>
      <c r="AY71" s="20"/>
      <c r="AZ71" s="20"/>
      <c r="BA71" s="20"/>
      <c r="BB71" s="20"/>
      <c r="BC71" s="20"/>
      <c r="BD71" s="20"/>
      <c r="BE71" s="20"/>
      <c r="BF71" s="20"/>
      <c r="BG71" s="20"/>
      <c r="BH71" s="20"/>
      <c r="BI71" s="20"/>
      <c r="BJ71" s="20"/>
      <c r="BK71" s="20"/>
      <c r="BL71" s="20"/>
      <c r="BM71" s="20"/>
      <c r="BN71" s="20"/>
      <c r="BO71" s="20"/>
    </row>
    <row r="72" spans="1:67">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20"/>
      <c r="AL72" s="20"/>
      <c r="AM72" s="20"/>
      <c r="AN72" s="20"/>
      <c r="AO72" s="20"/>
      <c r="AP72" s="20"/>
      <c r="AQ72" s="20"/>
      <c r="AR72" s="20"/>
      <c r="AS72" s="20"/>
      <c r="AT72" s="20"/>
      <c r="AU72" s="20"/>
      <c r="AV72" s="20"/>
      <c r="AW72" s="20"/>
      <c r="AX72" s="20"/>
      <c r="AY72" s="20"/>
      <c r="AZ72" s="20"/>
      <c r="BA72" s="20"/>
      <c r="BB72" s="20"/>
      <c r="BC72" s="20"/>
      <c r="BD72" s="20"/>
      <c r="BE72" s="20"/>
      <c r="BF72" s="20"/>
      <c r="BG72" s="20"/>
      <c r="BH72" s="20"/>
      <c r="BI72" s="20"/>
      <c r="BJ72" s="20"/>
      <c r="BK72" s="20"/>
      <c r="BL72" s="20"/>
      <c r="BM72" s="20"/>
      <c r="BN72" s="20"/>
      <c r="BO72" s="20"/>
    </row>
    <row r="73" spans="1:67">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20"/>
      <c r="AS73" s="20"/>
      <c r="AT73" s="20"/>
      <c r="AU73" s="20"/>
      <c r="AV73" s="20"/>
      <c r="AW73" s="20"/>
      <c r="AX73" s="20"/>
      <c r="AY73" s="20"/>
      <c r="AZ73" s="20"/>
      <c r="BA73" s="20"/>
      <c r="BB73" s="20"/>
      <c r="BC73" s="20"/>
      <c r="BD73" s="20"/>
      <c r="BE73" s="20"/>
      <c r="BF73" s="20"/>
      <c r="BG73" s="20"/>
      <c r="BH73" s="20"/>
      <c r="BI73" s="20"/>
      <c r="BJ73" s="20"/>
      <c r="BK73" s="20"/>
      <c r="BL73" s="20"/>
      <c r="BM73" s="20"/>
      <c r="BN73" s="20"/>
      <c r="BO73" s="20"/>
    </row>
    <row r="74" spans="1:67">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20"/>
      <c r="AS74" s="20"/>
      <c r="AT74" s="20"/>
      <c r="AU74" s="20"/>
      <c r="AV74" s="20"/>
      <c r="AW74" s="20"/>
      <c r="AX74" s="20"/>
      <c r="AY74" s="20"/>
      <c r="AZ74" s="20"/>
      <c r="BA74" s="20"/>
      <c r="BB74" s="20"/>
      <c r="BC74" s="20"/>
      <c r="BD74" s="20"/>
      <c r="BE74" s="20"/>
      <c r="BF74" s="20"/>
      <c r="BG74" s="20"/>
      <c r="BH74" s="20"/>
      <c r="BI74" s="20"/>
      <c r="BJ74" s="20"/>
      <c r="BK74" s="20"/>
      <c r="BL74" s="20"/>
      <c r="BM74" s="20"/>
      <c r="BN74" s="20"/>
      <c r="BO74" s="20"/>
    </row>
    <row r="75" spans="1:67">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0"/>
      <c r="AI75" s="20"/>
      <c r="AJ75" s="20"/>
      <c r="AK75" s="20"/>
      <c r="AL75" s="20"/>
      <c r="AM75" s="20"/>
      <c r="AN75" s="20"/>
      <c r="AO75" s="20"/>
      <c r="AP75" s="20"/>
      <c r="AQ75" s="20"/>
      <c r="AR75" s="20"/>
      <c r="AS75" s="20"/>
      <c r="AT75" s="20"/>
      <c r="AU75" s="20"/>
      <c r="AV75" s="20"/>
      <c r="AW75" s="20"/>
      <c r="AX75" s="20"/>
      <c r="AY75" s="20"/>
      <c r="AZ75" s="20"/>
      <c r="BA75" s="20"/>
      <c r="BB75" s="20"/>
      <c r="BC75" s="20"/>
      <c r="BD75" s="20"/>
      <c r="BE75" s="20"/>
      <c r="BF75" s="20"/>
      <c r="BG75" s="20"/>
      <c r="BH75" s="20"/>
      <c r="BI75" s="20"/>
      <c r="BJ75" s="20"/>
      <c r="BK75" s="20"/>
      <c r="BL75" s="20"/>
      <c r="BM75" s="20"/>
      <c r="BN75" s="20"/>
      <c r="BO75" s="20"/>
    </row>
    <row r="76" spans="1:67">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20"/>
      <c r="AL76" s="20"/>
      <c r="AM76" s="20"/>
      <c r="AN76" s="20"/>
      <c r="AO76" s="20"/>
      <c r="AP76" s="20"/>
      <c r="AQ76" s="20"/>
      <c r="AR76" s="20"/>
      <c r="AS76" s="20"/>
      <c r="AT76" s="20"/>
      <c r="AU76" s="20"/>
      <c r="AV76" s="20"/>
      <c r="AW76" s="20"/>
      <c r="AX76" s="20"/>
      <c r="AY76" s="20"/>
      <c r="AZ76" s="20"/>
      <c r="BA76" s="20"/>
      <c r="BB76" s="20"/>
      <c r="BC76" s="20"/>
      <c r="BD76" s="20"/>
      <c r="BE76" s="20"/>
      <c r="BF76" s="20"/>
      <c r="BG76" s="20"/>
      <c r="BH76" s="20"/>
      <c r="BI76" s="20"/>
      <c r="BJ76" s="20"/>
      <c r="BK76" s="20"/>
      <c r="BL76" s="20"/>
      <c r="BM76" s="20"/>
      <c r="BN76" s="20"/>
      <c r="BO76" s="20"/>
    </row>
    <row r="77" spans="1:67">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c r="AM77" s="20"/>
      <c r="AN77" s="20"/>
      <c r="AO77" s="20"/>
      <c r="AP77" s="20"/>
      <c r="AQ77" s="20"/>
      <c r="AR77" s="20"/>
      <c r="AS77" s="20"/>
      <c r="AT77" s="20"/>
      <c r="AU77" s="20"/>
      <c r="AV77" s="20"/>
      <c r="AW77" s="20"/>
      <c r="AX77" s="20"/>
      <c r="AY77" s="20"/>
      <c r="AZ77" s="20"/>
      <c r="BA77" s="20"/>
      <c r="BB77" s="20"/>
      <c r="BC77" s="20"/>
      <c r="BD77" s="20"/>
      <c r="BE77" s="20"/>
      <c r="BF77" s="20"/>
      <c r="BG77" s="20"/>
      <c r="BH77" s="20"/>
      <c r="BI77" s="20"/>
      <c r="BJ77" s="20"/>
      <c r="BK77" s="20"/>
      <c r="BL77" s="20"/>
      <c r="BM77" s="20"/>
      <c r="BN77" s="20"/>
      <c r="BO77" s="20"/>
    </row>
  </sheetData>
  <mergeCells count="137">
    <mergeCell ref="R32:X32"/>
    <mergeCell ref="A23:F25"/>
    <mergeCell ref="G20:P20"/>
    <mergeCell ref="Q20:Z20"/>
    <mergeCell ref="M31:Q31"/>
    <mergeCell ref="M34:Q34"/>
    <mergeCell ref="F31:L31"/>
    <mergeCell ref="M32:Q32"/>
    <mergeCell ref="A26:F28"/>
    <mergeCell ref="G24:J25"/>
    <mergeCell ref="A32:E32"/>
    <mergeCell ref="R31:X31"/>
    <mergeCell ref="F33:L33"/>
    <mergeCell ref="R34:X34"/>
    <mergeCell ref="F34:L34"/>
    <mergeCell ref="Z23:AN23"/>
    <mergeCell ref="AA31:AN31"/>
    <mergeCell ref="AA25:AN25"/>
    <mergeCell ref="AA34:AN34"/>
    <mergeCell ref="Q21:Y22"/>
    <mergeCell ref="A33:E33"/>
    <mergeCell ref="A34:E34"/>
    <mergeCell ref="AG21:AM22"/>
    <mergeCell ref="AA27:AN27"/>
    <mergeCell ref="AA36:AN36"/>
    <mergeCell ref="AA33:AN33"/>
    <mergeCell ref="AP1:BK4"/>
    <mergeCell ref="AP9:BK11"/>
    <mergeCell ref="AA20:AF20"/>
    <mergeCell ref="AA21:AE22"/>
    <mergeCell ref="J15:W15"/>
    <mergeCell ref="A17:F17"/>
    <mergeCell ref="W17:AB18"/>
    <mergeCell ref="AC17:AN18"/>
    <mergeCell ref="R33:X33"/>
    <mergeCell ref="AA35:AN35"/>
    <mergeCell ref="G21:O22"/>
    <mergeCell ref="AG20:AN20"/>
    <mergeCell ref="AA26:AN26"/>
    <mergeCell ref="G26:Y28"/>
    <mergeCell ref="L23:P25"/>
    <mergeCell ref="G23:K23"/>
    <mergeCell ref="Q23:Y25"/>
    <mergeCell ref="A29:X30"/>
    <mergeCell ref="F32:L32"/>
    <mergeCell ref="A31:E31"/>
    <mergeCell ref="AA32:AN32"/>
    <mergeCell ref="A35:Y36"/>
    <mergeCell ref="AA24:AN24"/>
    <mergeCell ref="AA28:AN28"/>
    <mergeCell ref="A9:F9"/>
    <mergeCell ref="AH5:AN6"/>
    <mergeCell ref="G18:P19"/>
    <mergeCell ref="Q18:S19"/>
    <mergeCell ref="AP13:BK13"/>
    <mergeCell ref="AP14:BK16"/>
    <mergeCell ref="AP17:BK19"/>
    <mergeCell ref="AP20:BK30"/>
    <mergeCell ref="T17:V19"/>
    <mergeCell ref="Q17:S17"/>
    <mergeCell ref="G17:P17"/>
    <mergeCell ref="A20:F22"/>
    <mergeCell ref="AT36:AY36"/>
    <mergeCell ref="AZ36:BD36"/>
    <mergeCell ref="AP32:BK33"/>
    <mergeCell ref="A10:F11"/>
    <mergeCell ref="G10:AN11"/>
    <mergeCell ref="G15:I15"/>
    <mergeCell ref="X15:Z15"/>
    <mergeCell ref="A13:F15"/>
    <mergeCell ref="H13:M13"/>
    <mergeCell ref="A12:F12"/>
    <mergeCell ref="G12:AN12"/>
    <mergeCell ref="A18:F19"/>
    <mergeCell ref="A16:F16"/>
    <mergeCell ref="G16:Z16"/>
    <mergeCell ref="AA16:AN16"/>
    <mergeCell ref="G14:AN14"/>
    <mergeCell ref="Y29:Y34"/>
    <mergeCell ref="AA29:AN29"/>
    <mergeCell ref="AA30:AN30"/>
    <mergeCell ref="M33:Q33"/>
    <mergeCell ref="N13:AN13"/>
    <mergeCell ref="AA15:AN15"/>
    <mergeCell ref="W19:AB19"/>
    <mergeCell ref="AC19:AN19"/>
    <mergeCell ref="T1:AN2"/>
    <mergeCell ref="T3:Z4"/>
    <mergeCell ref="AH3:AN4"/>
    <mergeCell ref="A5:O5"/>
    <mergeCell ref="AA3:AG4"/>
    <mergeCell ref="AA5:AG6"/>
    <mergeCell ref="AA7:AN8"/>
    <mergeCell ref="G9:AN9"/>
    <mergeCell ref="T5:Z6"/>
    <mergeCell ref="A1:O1"/>
    <mergeCell ref="A2:O4"/>
    <mergeCell ref="P6:R7"/>
    <mergeCell ref="A6:O7"/>
    <mergeCell ref="AA44:AN44"/>
    <mergeCell ref="AA47:AN47"/>
    <mergeCell ref="AA45:AN45"/>
    <mergeCell ref="AA46:AN46"/>
    <mergeCell ref="AA37:AN37"/>
    <mergeCell ref="AA39:AN39"/>
    <mergeCell ref="AA38:AN38"/>
    <mergeCell ref="AE64:AN64"/>
    <mergeCell ref="A38:Y48"/>
    <mergeCell ref="R37:Y37"/>
    <mergeCell ref="B51:T51"/>
    <mergeCell ref="AA51:AN51"/>
    <mergeCell ref="AA42:AN42"/>
    <mergeCell ref="AA41:AN41"/>
    <mergeCell ref="AT40:AY40"/>
    <mergeCell ref="AT37:AY37"/>
    <mergeCell ref="AA48:AN48"/>
    <mergeCell ref="A49:AN49"/>
    <mergeCell ref="A61:AN63"/>
    <mergeCell ref="AP61:BK62"/>
    <mergeCell ref="AT38:AY38"/>
    <mergeCell ref="AT39:AY39"/>
    <mergeCell ref="AZ38:BD38"/>
    <mergeCell ref="AA40:AN40"/>
    <mergeCell ref="AZ37:BD37"/>
    <mergeCell ref="AZ39:BD39"/>
    <mergeCell ref="AK58:AL59"/>
    <mergeCell ref="Z58:AJ59"/>
    <mergeCell ref="AZ40:BD40"/>
    <mergeCell ref="I53:J53"/>
    <mergeCell ref="L53:M53"/>
    <mergeCell ref="E53:H53"/>
    <mergeCell ref="C58:X59"/>
    <mergeCell ref="B55:W55"/>
    <mergeCell ref="A37:E37"/>
    <mergeCell ref="F37:L37"/>
    <mergeCell ref="M37:Q37"/>
    <mergeCell ref="AA43:AN43"/>
  </mergeCells>
  <phoneticPr fontId="5"/>
  <conditionalFormatting sqref="A6:O7">
    <cfRule type="containsBlanks" dxfId="24" priority="22">
      <formula>LEN(TRIM(A6))=0</formula>
    </cfRule>
  </conditionalFormatting>
  <conditionalFormatting sqref="B53:D53 O53:U53">
    <cfRule type="cellIs" dxfId="23" priority="46" stopIfTrue="1" operator="equal">
      <formula>"提出期日"</formula>
    </cfRule>
    <cfRule type="cellIs" dxfId="22" priority="47" stopIfTrue="1" operator="notBetween">
      <formula>""</formula>
      <formula>"提出期日"</formula>
    </cfRule>
  </conditionalFormatting>
  <conditionalFormatting sqref="G17:G18">
    <cfRule type="cellIs" dxfId="21" priority="4" operator="equal">
      <formula>0</formula>
    </cfRule>
  </conditionalFormatting>
  <conditionalFormatting sqref="G24:J25">
    <cfRule type="cellIs" dxfId="20" priority="10" operator="equal">
      <formula>0</formula>
    </cfRule>
  </conditionalFormatting>
  <conditionalFormatting sqref="G21:O22">
    <cfRule type="cellIs" dxfId="19" priority="14" operator="equal">
      <formula>0</formula>
    </cfRule>
  </conditionalFormatting>
  <conditionalFormatting sqref="G26:Y28">
    <cfRule type="cellIs" dxfId="18" priority="1" operator="equal">
      <formula>0</formula>
    </cfRule>
  </conditionalFormatting>
  <conditionalFormatting sqref="G16:Z16">
    <cfRule type="cellIs" dxfId="17" priority="5" operator="equal">
      <formula>0</formula>
    </cfRule>
  </conditionalFormatting>
  <conditionalFormatting sqref="G9:AN15">
    <cfRule type="cellIs" dxfId="16" priority="7" operator="equal">
      <formula>0</formula>
    </cfRule>
  </conditionalFormatting>
  <conditionalFormatting sqref="Q21:Y22">
    <cfRule type="cellIs" dxfId="15" priority="13" operator="equal">
      <formula>0</formula>
    </cfRule>
  </conditionalFormatting>
  <conditionalFormatting sqref="T5:Z6">
    <cfRule type="cellIs" dxfId="14" priority="6" operator="equal">
      <formula>0</formula>
    </cfRule>
  </conditionalFormatting>
  <conditionalFormatting sqref="AA21:AE22 G24:J25">
    <cfRule type="cellIs" dxfId="13" priority="75" stopIfTrue="1" operator="equal">
      <formula>0</formula>
    </cfRule>
  </conditionalFormatting>
  <conditionalFormatting sqref="AA21:AE22">
    <cfRule type="cellIs" dxfId="12" priority="12" operator="equal">
      <formula>0</formula>
    </cfRule>
  </conditionalFormatting>
  <conditionalFormatting sqref="AA24:AN48">
    <cfRule type="cellIs" dxfId="11" priority="15" operator="equal">
      <formula>0</formula>
    </cfRule>
  </conditionalFormatting>
  <conditionalFormatting sqref="AC17:AN19">
    <cfRule type="cellIs" dxfId="10" priority="3" operator="equal">
      <formula>0</formula>
    </cfRule>
  </conditionalFormatting>
  <conditionalFormatting sqref="AG21:AM22">
    <cfRule type="cellIs" dxfId="9" priority="11" operator="equal">
      <formula>0</formula>
    </cfRule>
  </conditionalFormatting>
  <conditionalFormatting sqref="AP53">
    <cfRule type="cellIs" dxfId="8" priority="64" stopIfTrue="1" operator="equal">
      <formula>AD53=0</formula>
    </cfRule>
  </conditionalFormatting>
  <dataValidations count="1">
    <dataValidation type="list" allowBlank="1" showInputMessage="1" showErrorMessage="1" sqref="AZ36:BD40">
      <formula1>#REF!</formula1>
    </dataValidation>
  </dataValidations>
  <pageMargins left="0.70866141732283472" right="0.43307086614173229" top="0.51181102362204722" bottom="0.19685039370078741" header="0.31496062992125984" footer="0.2"/>
  <pageSetup paperSize="9" scale="92" orientation="portrait"/>
  <headerFooter alignWithMargins="0">
    <oddHeader>&amp;R（様式1）</oddHeader>
  </headerFooter>
  <extLst>
    <ext xmlns:x14="http://schemas.microsoft.com/office/spreadsheetml/2009/9/main" uri="{CCE6A557-97BC-4b89-ADB6-D9C93CAAB3DF}">
      <x14:dataValidations xmlns:xm="http://schemas.microsoft.com/office/excel/2006/main" count="6">
        <x14:dataValidation type="list" allowBlank="1" showInputMessage="1" showErrorMessage="1">
          <x14:formula1>
            <xm:f>リスト!$G$1:$G$2</xm:f>
          </x14:formula1>
          <xm:sqref>F33:L33</xm:sqref>
        </x14:dataValidation>
        <x14:dataValidation type="list" allowBlank="1" showInputMessage="1" showErrorMessage="1">
          <x14:formula1>
            <xm:f>リスト!$F$1:$F$4</xm:f>
          </x14:formula1>
          <xm:sqref>R32:X32</xm:sqref>
        </x14:dataValidation>
        <x14:dataValidation type="list" allowBlank="1" showInputMessage="1" showErrorMessage="1">
          <x14:formula1>
            <xm:f>リスト!$H$1:$H$2</xm:f>
          </x14:formula1>
          <xm:sqref>R33:X33</xm:sqref>
        </x14:dataValidation>
        <x14:dataValidation type="list" allowBlank="1" showInputMessage="1" showErrorMessage="1">
          <x14:formula1>
            <xm:f>リスト!$J$1:$J$2</xm:f>
          </x14:formula1>
          <xm:sqref>R34:X34</xm:sqref>
        </x14:dataValidation>
        <x14:dataValidation type="list" allowBlank="1" showInputMessage="1" showErrorMessage="1">
          <x14:formula1>
            <xm:f>リスト!$E$1:$E$2</xm:f>
          </x14:formula1>
          <xm:sqref>F32:L32</xm:sqref>
        </x14:dataValidation>
        <x14:dataValidation type="list" allowBlank="1" showInputMessage="1" showErrorMessage="1">
          <x14:formula1>
            <xm:f>リスト!$A$1:$A$19</xm:f>
          </x14:formula1>
          <xm:sqref>A6:O7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JG55"/>
  <sheetViews>
    <sheetView showGridLines="0" topLeftCell="A4" zoomScale="86" zoomScaleNormal="86" zoomScaleSheetLayoutView="100" workbookViewId="0">
      <selection activeCell="E45" sqref="E45:AL45"/>
    </sheetView>
  </sheetViews>
  <sheetFormatPr defaultColWidth="2.25" defaultRowHeight="13.5"/>
  <cols>
    <col min="1" max="4" width="3.75" customWidth="1"/>
    <col min="5" max="38" width="2.5" customWidth="1"/>
    <col min="39" max="255" width="0" hidden="1" customWidth="1"/>
  </cols>
  <sheetData>
    <row r="1" spans="1:38" s="46" customFormat="1">
      <c r="A1" s="105"/>
      <c r="B1" s="105"/>
      <c r="C1" s="105"/>
      <c r="D1" s="105"/>
      <c r="E1" s="105"/>
      <c r="F1" s="105"/>
      <c r="G1" s="105"/>
      <c r="H1" s="105"/>
      <c r="I1" s="105"/>
      <c r="J1" s="105"/>
      <c r="K1" s="105"/>
      <c r="L1" s="105"/>
      <c r="M1" s="105"/>
      <c r="N1" s="105"/>
      <c r="O1" s="105"/>
      <c r="P1" s="105"/>
      <c r="Q1" s="105"/>
      <c r="R1" s="105"/>
      <c r="S1" s="105"/>
      <c r="AL1" s="106" t="s">
        <v>193</v>
      </c>
    </row>
    <row r="2" spans="1:38" s="46" customFormat="1">
      <c r="A2" s="374" t="s">
        <v>428</v>
      </c>
      <c r="B2" s="641"/>
      <c r="C2" s="641"/>
      <c r="D2" s="641"/>
      <c r="E2" s="641"/>
      <c r="F2" s="641"/>
      <c r="G2" s="641"/>
      <c r="H2" s="641"/>
      <c r="I2" s="641"/>
      <c r="J2" s="641"/>
      <c r="K2" s="641"/>
      <c r="L2" s="641"/>
      <c r="M2" s="641"/>
      <c r="N2" s="641"/>
      <c r="O2" s="641"/>
      <c r="P2" s="641"/>
      <c r="Q2" s="641"/>
      <c r="R2" s="641"/>
      <c r="S2" s="107"/>
      <c r="T2" s="642" t="s">
        <v>1</v>
      </c>
      <c r="U2" s="643"/>
      <c r="V2" s="643"/>
      <c r="W2" s="643"/>
      <c r="X2" s="643"/>
      <c r="Y2" s="643"/>
      <c r="Z2" s="644"/>
      <c r="AA2" s="643" t="s">
        <v>194</v>
      </c>
      <c r="AB2" s="643"/>
      <c r="AC2" s="643"/>
      <c r="AD2" s="643"/>
      <c r="AE2" s="643"/>
      <c r="AF2" s="644"/>
      <c r="AG2" s="642" t="s">
        <v>195</v>
      </c>
      <c r="AH2" s="643"/>
      <c r="AI2" s="643"/>
      <c r="AJ2" s="643"/>
      <c r="AK2" s="643"/>
      <c r="AL2" s="644"/>
    </row>
    <row r="3" spans="1:38" s="46" customFormat="1">
      <c r="A3" s="645" t="s">
        <v>196</v>
      </c>
      <c r="B3" s="645"/>
      <c r="C3" s="645"/>
      <c r="D3" s="645"/>
      <c r="E3" s="645"/>
      <c r="F3" s="645"/>
      <c r="G3" s="645"/>
      <c r="H3" s="645"/>
      <c r="I3" s="645"/>
      <c r="J3" s="645"/>
      <c r="K3" s="645"/>
      <c r="L3" s="645"/>
      <c r="M3" s="645"/>
      <c r="N3" s="645"/>
      <c r="O3" s="645"/>
      <c r="P3" s="645"/>
      <c r="Q3" s="645"/>
      <c r="R3" s="645"/>
      <c r="S3" s="107"/>
      <c r="T3" s="646" t="str">
        <f>IF(入力シート１!D21="","",入力シート１!D21)</f>
        <v/>
      </c>
      <c r="U3" s="520"/>
      <c r="V3" s="520"/>
      <c r="W3" s="520"/>
      <c r="X3" s="520"/>
      <c r="Y3" s="520"/>
      <c r="Z3" s="647"/>
      <c r="AA3" s="650" t="s">
        <v>197</v>
      </c>
      <c r="AB3" s="511"/>
      <c r="AC3" s="511"/>
      <c r="AD3" s="511"/>
      <c r="AE3" s="511"/>
      <c r="AF3" s="512"/>
      <c r="AG3" s="650" t="s">
        <v>197</v>
      </c>
      <c r="AH3" s="511"/>
      <c r="AI3" s="511"/>
      <c r="AJ3" s="511"/>
      <c r="AK3" s="511"/>
      <c r="AL3" s="512"/>
    </row>
    <row r="4" spans="1:38" s="46" customFormat="1" ht="21" customHeight="1">
      <c r="A4" s="645"/>
      <c r="B4" s="645"/>
      <c r="C4" s="645"/>
      <c r="D4" s="645"/>
      <c r="E4" s="645"/>
      <c r="F4" s="645"/>
      <c r="G4" s="645"/>
      <c r="H4" s="645"/>
      <c r="I4" s="645"/>
      <c r="J4" s="645"/>
      <c r="K4" s="645"/>
      <c r="L4" s="645"/>
      <c r="M4" s="645"/>
      <c r="N4" s="645"/>
      <c r="O4" s="645"/>
      <c r="P4" s="645"/>
      <c r="Q4" s="645"/>
      <c r="R4" s="645"/>
      <c r="S4" s="108"/>
      <c r="T4" s="648"/>
      <c r="U4" s="577"/>
      <c r="V4" s="577"/>
      <c r="W4" s="577"/>
      <c r="X4" s="577"/>
      <c r="Y4" s="577"/>
      <c r="Z4" s="649"/>
      <c r="AA4" s="651"/>
      <c r="AB4" s="652"/>
      <c r="AC4" s="652"/>
      <c r="AD4" s="652"/>
      <c r="AE4" s="652"/>
      <c r="AF4" s="653"/>
      <c r="AG4" s="651"/>
      <c r="AH4" s="652"/>
      <c r="AI4" s="652"/>
      <c r="AJ4" s="652"/>
      <c r="AK4" s="652"/>
      <c r="AL4" s="653"/>
    </row>
    <row r="5" spans="1:38" s="46" customFormat="1" ht="13.5" customHeight="1">
      <c r="A5" s="654" t="s">
        <v>198</v>
      </c>
      <c r="B5" s="654"/>
      <c r="C5" s="654"/>
      <c r="D5" s="654"/>
      <c r="E5" s="654"/>
      <c r="F5" s="654"/>
      <c r="G5" s="654"/>
      <c r="H5" s="654"/>
      <c r="I5" s="654"/>
      <c r="J5" s="654"/>
      <c r="K5" s="654"/>
      <c r="L5" s="654"/>
      <c r="M5" s="654"/>
      <c r="N5" s="654"/>
      <c r="O5" s="654"/>
      <c r="P5" s="654"/>
      <c r="Q5" s="654"/>
      <c r="R5" s="654"/>
      <c r="AA5" s="656" t="s">
        <v>199</v>
      </c>
      <c r="AB5" s="656"/>
      <c r="AC5" s="656"/>
      <c r="AD5" s="656"/>
      <c r="AE5" s="656"/>
      <c r="AF5" s="656"/>
      <c r="AG5" s="656"/>
      <c r="AH5" s="656"/>
      <c r="AI5" s="656"/>
      <c r="AJ5" s="656"/>
      <c r="AK5" s="656"/>
      <c r="AL5" s="656"/>
    </row>
    <row r="6" spans="1:38" s="46" customFormat="1" ht="13.5" customHeight="1">
      <c r="A6" s="655"/>
      <c r="B6" s="655"/>
      <c r="C6" s="655"/>
      <c r="D6" s="655"/>
      <c r="E6" s="655"/>
      <c r="F6" s="655"/>
      <c r="G6" s="655"/>
      <c r="H6" s="655"/>
      <c r="I6" s="655"/>
      <c r="J6" s="655"/>
      <c r="K6" s="655"/>
      <c r="L6" s="655"/>
      <c r="M6" s="655"/>
      <c r="N6" s="655"/>
      <c r="O6" s="655"/>
      <c r="P6" s="655"/>
      <c r="Q6" s="655"/>
      <c r="R6" s="655"/>
    </row>
    <row r="7" spans="1:38" s="109" customFormat="1" ht="15" customHeight="1">
      <c r="A7" s="611" t="s">
        <v>17</v>
      </c>
      <c r="B7" s="612"/>
      <c r="C7" s="612"/>
      <c r="D7" s="618"/>
      <c r="E7" s="660" t="str">
        <f>IF(入力シート１!D96="","",入力シート１!D96)</f>
        <v/>
      </c>
      <c r="F7" s="661"/>
      <c r="G7" s="661"/>
      <c r="H7" s="661"/>
      <c r="I7" s="661"/>
      <c r="J7" s="661"/>
      <c r="K7" s="661"/>
      <c r="L7" s="661"/>
      <c r="M7" s="661"/>
      <c r="N7" s="661"/>
      <c r="O7" s="661"/>
      <c r="P7" s="661"/>
      <c r="Q7" s="661"/>
      <c r="R7" s="661"/>
      <c r="S7" s="661"/>
      <c r="T7" s="661"/>
      <c r="U7" s="661"/>
      <c r="V7" s="661"/>
      <c r="W7" s="661"/>
      <c r="X7" s="661"/>
      <c r="Y7" s="661"/>
      <c r="Z7" s="661"/>
      <c r="AA7" s="662"/>
      <c r="AB7" s="657" t="s">
        <v>318</v>
      </c>
      <c r="AC7" s="658"/>
      <c r="AD7" s="658"/>
      <c r="AE7" s="658"/>
      <c r="AF7" s="658"/>
      <c r="AG7" s="658"/>
      <c r="AH7" s="658"/>
      <c r="AI7" s="658"/>
      <c r="AJ7" s="658"/>
      <c r="AK7" s="658"/>
      <c r="AL7" s="659"/>
    </row>
    <row r="8" spans="1:38" s="109" customFormat="1" ht="46.15" customHeight="1">
      <c r="A8" s="663" t="s">
        <v>319</v>
      </c>
      <c r="B8" s="664"/>
      <c r="C8" s="664"/>
      <c r="D8" s="665"/>
      <c r="E8" s="671" t="str">
        <f>IF(入力シート１!D95="","",入力シート１!D95)</f>
        <v/>
      </c>
      <c r="F8" s="672"/>
      <c r="G8" s="672"/>
      <c r="H8" s="672"/>
      <c r="I8" s="672"/>
      <c r="J8" s="672"/>
      <c r="K8" s="672"/>
      <c r="L8" s="672"/>
      <c r="M8" s="672"/>
      <c r="N8" s="672"/>
      <c r="O8" s="672"/>
      <c r="P8" s="672"/>
      <c r="Q8" s="672"/>
      <c r="R8" s="672"/>
      <c r="S8" s="672"/>
      <c r="T8" s="672"/>
      <c r="U8" s="672"/>
      <c r="V8" s="672"/>
      <c r="W8" s="672"/>
      <c r="X8" s="672"/>
      <c r="Y8" s="672"/>
      <c r="Z8" s="672"/>
      <c r="AA8" s="673"/>
      <c r="AB8" s="666" t="str">
        <f>IF(入力シート１!D47="","",入力シート１!D47)</f>
        <v/>
      </c>
      <c r="AC8" s="630"/>
      <c r="AD8" s="630"/>
      <c r="AE8" s="630"/>
      <c r="AF8" s="630"/>
      <c r="AG8" s="630"/>
      <c r="AH8" s="630"/>
      <c r="AI8" s="630"/>
      <c r="AJ8" s="630"/>
      <c r="AK8" s="630"/>
      <c r="AL8" s="667"/>
    </row>
    <row r="9" spans="1:38" s="109" customFormat="1" ht="15" customHeight="1">
      <c r="A9" s="674" t="s">
        <v>17</v>
      </c>
      <c r="B9" s="675"/>
      <c r="C9" s="675"/>
      <c r="D9" s="676"/>
      <c r="E9" s="683" t="str">
        <f>IF(入力シート１!D98="","",入力シート１!D98)</f>
        <v/>
      </c>
      <c r="F9" s="684"/>
      <c r="G9" s="684"/>
      <c r="H9" s="684"/>
      <c r="I9" s="684"/>
      <c r="J9" s="684"/>
      <c r="K9" s="684"/>
      <c r="L9" s="684"/>
      <c r="M9" s="684"/>
      <c r="N9" s="684"/>
      <c r="O9" s="684"/>
      <c r="P9" s="684"/>
      <c r="Q9" s="684"/>
      <c r="R9" s="689" t="s">
        <v>349</v>
      </c>
      <c r="S9" s="690"/>
      <c r="T9" s="690"/>
      <c r="U9" s="690"/>
      <c r="V9" s="690"/>
      <c r="W9" s="691"/>
      <c r="X9" s="698" t="str">
        <f>IF(入力シート１!D100="","",入力シート１!D100)</f>
        <v/>
      </c>
      <c r="Y9" s="699"/>
      <c r="Z9" s="699"/>
      <c r="AA9" s="699"/>
      <c r="AB9" s="699"/>
      <c r="AC9" s="699"/>
      <c r="AD9" s="699"/>
      <c r="AE9" s="699"/>
      <c r="AF9" s="699"/>
      <c r="AG9" s="699"/>
      <c r="AH9" s="699"/>
      <c r="AI9" s="699"/>
      <c r="AJ9" s="699"/>
      <c r="AK9" s="699"/>
      <c r="AL9" s="700"/>
    </row>
    <row r="10" spans="1:38" s="109" customFormat="1" ht="25.15" customHeight="1">
      <c r="A10" s="677" t="s">
        <v>348</v>
      </c>
      <c r="B10" s="678"/>
      <c r="C10" s="678"/>
      <c r="D10" s="679"/>
      <c r="E10" s="680" t="str">
        <f>IF(入力シート１!D97="","",入力シート１!D97)</f>
        <v/>
      </c>
      <c r="F10" s="681"/>
      <c r="G10" s="681"/>
      <c r="H10" s="681"/>
      <c r="I10" s="681"/>
      <c r="J10" s="681"/>
      <c r="K10" s="681"/>
      <c r="L10" s="681"/>
      <c r="M10" s="681"/>
      <c r="N10" s="681"/>
      <c r="O10" s="681"/>
      <c r="P10" s="681"/>
      <c r="Q10" s="682"/>
      <c r="R10" s="692"/>
      <c r="S10" s="693"/>
      <c r="T10" s="693"/>
      <c r="U10" s="693"/>
      <c r="V10" s="693"/>
      <c r="W10" s="694"/>
      <c r="X10" s="701"/>
      <c r="Y10" s="702"/>
      <c r="Z10" s="702"/>
      <c r="AA10" s="702"/>
      <c r="AB10" s="702"/>
      <c r="AC10" s="702"/>
      <c r="AD10" s="702"/>
      <c r="AE10" s="702"/>
      <c r="AF10" s="702"/>
      <c r="AG10" s="702"/>
      <c r="AH10" s="702"/>
      <c r="AI10" s="702"/>
      <c r="AJ10" s="702"/>
      <c r="AK10" s="702"/>
      <c r="AL10" s="703"/>
    </row>
    <row r="11" spans="1:38" s="109" customFormat="1" ht="16.899999999999999" customHeight="1">
      <c r="A11" s="685" t="s">
        <v>358</v>
      </c>
      <c r="B11" s="686"/>
      <c r="C11" s="686"/>
      <c r="D11" s="687"/>
      <c r="E11" s="176"/>
      <c r="F11" s="177"/>
      <c r="G11" s="177"/>
      <c r="H11" s="178" t="s">
        <v>359</v>
      </c>
      <c r="I11" s="688" t="str">
        <f>IF(入力シート１!D99="","",入力シート１!D99)</f>
        <v/>
      </c>
      <c r="J11" s="688"/>
      <c r="K11" s="688"/>
      <c r="L11" s="688"/>
      <c r="M11" s="179" t="s">
        <v>360</v>
      </c>
      <c r="N11" s="177"/>
      <c r="O11" s="177"/>
      <c r="P11" s="177"/>
      <c r="Q11" s="177"/>
      <c r="R11" s="695"/>
      <c r="S11" s="696"/>
      <c r="T11" s="696"/>
      <c r="U11" s="696"/>
      <c r="V11" s="696"/>
      <c r="W11" s="697"/>
      <c r="X11" s="704"/>
      <c r="Y11" s="705"/>
      <c r="Z11" s="705"/>
      <c r="AA11" s="705"/>
      <c r="AB11" s="705"/>
      <c r="AC11" s="705"/>
      <c r="AD11" s="705"/>
      <c r="AE11" s="705"/>
      <c r="AF11" s="705"/>
      <c r="AG11" s="705"/>
      <c r="AH11" s="705"/>
      <c r="AI11" s="705"/>
      <c r="AJ11" s="705"/>
      <c r="AK11" s="705"/>
      <c r="AL11" s="706"/>
    </row>
    <row r="12" spans="1:38" s="109" customFormat="1" ht="15" customHeight="1">
      <c r="A12" s="611" t="s">
        <v>17</v>
      </c>
      <c r="B12" s="612"/>
      <c r="C12" s="612"/>
      <c r="D12" s="618"/>
      <c r="E12" s="668" t="str">
        <f>IF(入力シート１!D103="","",入力シート１!D103)</f>
        <v/>
      </c>
      <c r="F12" s="669"/>
      <c r="G12" s="669"/>
      <c r="H12" s="669"/>
      <c r="I12" s="669"/>
      <c r="J12" s="669"/>
      <c r="K12" s="669"/>
      <c r="L12" s="669"/>
      <c r="M12" s="669"/>
      <c r="N12" s="669"/>
      <c r="O12" s="669"/>
      <c r="P12" s="669"/>
      <c r="Q12" s="669"/>
      <c r="R12" s="669"/>
      <c r="S12" s="669"/>
      <c r="T12" s="669"/>
      <c r="U12" s="669"/>
      <c r="V12" s="669"/>
      <c r="W12" s="669"/>
      <c r="X12" s="669"/>
      <c r="Y12" s="669"/>
      <c r="Z12" s="669"/>
      <c r="AA12" s="669"/>
      <c r="AB12" s="669"/>
      <c r="AC12" s="669"/>
      <c r="AD12" s="669"/>
      <c r="AE12" s="669"/>
      <c r="AF12" s="669"/>
      <c r="AG12" s="669"/>
      <c r="AH12" s="669"/>
      <c r="AI12" s="669"/>
      <c r="AJ12" s="669"/>
      <c r="AK12" s="669"/>
      <c r="AL12" s="670"/>
    </row>
    <row r="13" spans="1:38" s="109" customFormat="1" ht="16.149999999999999" customHeight="1">
      <c r="A13" s="583" t="s">
        <v>343</v>
      </c>
      <c r="B13" s="584"/>
      <c r="C13" s="584"/>
      <c r="D13" s="585"/>
      <c r="E13" s="175" t="s">
        <v>200</v>
      </c>
      <c r="F13" s="601" t="str">
        <f>IF(入力シート１!D101="","",入力シート１!D101)</f>
        <v/>
      </c>
      <c r="G13" s="601"/>
      <c r="H13" s="601"/>
      <c r="I13" s="601"/>
      <c r="J13" s="601"/>
      <c r="K13" s="601"/>
      <c r="L13" s="110"/>
      <c r="M13" s="110"/>
      <c r="N13" s="110"/>
      <c r="O13" s="110"/>
      <c r="P13" s="110"/>
      <c r="Q13" s="110"/>
      <c r="R13" s="110"/>
      <c r="S13" s="110"/>
      <c r="T13" s="110"/>
      <c r="U13" s="110"/>
      <c r="V13" s="110"/>
      <c r="W13" s="110"/>
      <c r="X13" s="110"/>
      <c r="Y13" s="110"/>
      <c r="Z13" s="110"/>
      <c r="AA13" s="110"/>
      <c r="AB13" s="110"/>
      <c r="AC13" s="110"/>
      <c r="AD13" s="110"/>
      <c r="AE13" s="110"/>
      <c r="AF13" s="110"/>
      <c r="AG13" s="110"/>
      <c r="AH13" s="110"/>
      <c r="AI13" s="110"/>
      <c r="AJ13" s="110"/>
      <c r="AK13" s="110"/>
      <c r="AL13" s="111"/>
    </row>
    <row r="14" spans="1:38" s="109" customFormat="1" ht="29.65" customHeight="1">
      <c r="A14" s="586"/>
      <c r="B14" s="587"/>
      <c r="C14" s="587"/>
      <c r="D14" s="588"/>
      <c r="E14" s="602" t="str">
        <f>IF(入力シート１!D102="","",入力シート１!D102)</f>
        <v/>
      </c>
      <c r="F14" s="603"/>
      <c r="G14" s="603"/>
      <c r="H14" s="603"/>
      <c r="I14" s="603"/>
      <c r="J14" s="603"/>
      <c r="K14" s="603"/>
      <c r="L14" s="603"/>
      <c r="M14" s="603"/>
      <c r="N14" s="603"/>
      <c r="O14" s="603"/>
      <c r="P14" s="603"/>
      <c r="Q14" s="603"/>
      <c r="R14" s="603"/>
      <c r="S14" s="603"/>
      <c r="T14" s="603"/>
      <c r="U14" s="603"/>
      <c r="V14" s="603"/>
      <c r="W14" s="603"/>
      <c r="X14" s="603"/>
      <c r="Y14" s="603"/>
      <c r="Z14" s="603"/>
      <c r="AA14" s="603"/>
      <c r="AB14" s="603"/>
      <c r="AC14" s="603"/>
      <c r="AD14" s="603"/>
      <c r="AE14" s="603"/>
      <c r="AF14" s="603"/>
      <c r="AG14" s="603"/>
      <c r="AH14" s="603"/>
      <c r="AI14" s="603"/>
      <c r="AJ14" s="603"/>
      <c r="AK14" s="603"/>
      <c r="AL14" s="604"/>
    </row>
    <row r="15" spans="1:38" s="109" customFormat="1" ht="21.4" customHeight="1">
      <c r="A15" s="596" t="s">
        <v>354</v>
      </c>
      <c r="B15" s="597"/>
      <c r="C15" s="597"/>
      <c r="D15" s="598"/>
      <c r="E15" s="589" t="s">
        <v>350</v>
      </c>
      <c r="F15" s="589"/>
      <c r="G15" s="590"/>
      <c r="H15" s="591" t="str">
        <f>IF(入力シート１!D104="","",入力シート１!D104)</f>
        <v/>
      </c>
      <c r="I15" s="592"/>
      <c r="J15" s="592"/>
      <c r="K15" s="592"/>
      <c r="L15" s="592"/>
      <c r="M15" s="592"/>
      <c r="N15" s="592"/>
      <c r="O15" s="592"/>
      <c r="P15" s="592"/>
      <c r="Q15" s="592"/>
      <c r="R15" s="592"/>
      <c r="S15" s="592"/>
      <c r="T15" s="592"/>
      <c r="U15" s="592"/>
      <c r="V15" s="593" t="s">
        <v>352</v>
      </c>
      <c r="W15" s="593"/>
      <c r="X15" s="594"/>
      <c r="Y15" s="595" t="str">
        <f>IF(入力シート１!D105="","",入力シート１!D105)</f>
        <v/>
      </c>
      <c r="Z15" s="595"/>
      <c r="AA15" s="595"/>
      <c r="AB15" s="595"/>
      <c r="AC15" s="595"/>
      <c r="AD15" s="595"/>
      <c r="AE15" s="595"/>
      <c r="AF15" s="595"/>
      <c r="AG15" s="595"/>
      <c r="AH15" s="595"/>
      <c r="AI15" s="595"/>
      <c r="AJ15" s="595"/>
      <c r="AK15" s="595"/>
      <c r="AL15" s="591"/>
    </row>
    <row r="16" spans="1:38" s="109" customFormat="1" ht="25.9" customHeight="1">
      <c r="A16" s="586"/>
      <c r="B16" s="587"/>
      <c r="C16" s="587"/>
      <c r="D16" s="588"/>
      <c r="E16" s="590" t="s">
        <v>353</v>
      </c>
      <c r="F16" s="599"/>
      <c r="G16" s="599"/>
      <c r="H16" s="599"/>
      <c r="I16" s="595" t="str">
        <f>IF(入力シート１!D106="","",入力シート１!D106)</f>
        <v/>
      </c>
      <c r="J16" s="595"/>
      <c r="K16" s="595"/>
      <c r="L16" s="595"/>
      <c r="M16" s="595"/>
      <c r="N16" s="595"/>
      <c r="O16" s="595"/>
      <c r="P16" s="595"/>
      <c r="Q16" s="595"/>
      <c r="R16" s="595"/>
      <c r="S16" s="595"/>
      <c r="T16" s="595"/>
      <c r="U16" s="595"/>
      <c r="V16" s="595"/>
      <c r="W16" s="595"/>
      <c r="X16" s="595"/>
      <c r="Y16" s="595"/>
      <c r="Z16" s="595"/>
      <c r="AA16" s="595"/>
      <c r="AB16" s="595"/>
      <c r="AC16" s="595"/>
      <c r="AD16" s="595"/>
      <c r="AE16" s="595"/>
      <c r="AF16" s="595"/>
      <c r="AG16" s="595"/>
      <c r="AH16" s="595"/>
      <c r="AI16" s="595"/>
      <c r="AJ16" s="595"/>
      <c r="AK16" s="595"/>
      <c r="AL16" s="591"/>
    </row>
    <row r="17" spans="1:38" s="109" customFormat="1" ht="23.65" customHeight="1">
      <c r="A17" s="605" t="s">
        <v>351</v>
      </c>
      <c r="B17" s="606"/>
      <c r="C17" s="606"/>
      <c r="D17" s="607"/>
      <c r="E17" s="600" t="s">
        <v>355</v>
      </c>
      <c r="F17" s="595"/>
      <c r="G17" s="595"/>
      <c r="H17" s="595"/>
      <c r="I17" s="595"/>
      <c r="J17" s="595"/>
      <c r="K17" s="595"/>
      <c r="L17" s="595" t="str">
        <f>IF(入力シート１!D107="","",入力シート１!D107)</f>
        <v/>
      </c>
      <c r="M17" s="595"/>
      <c r="N17" s="595"/>
      <c r="O17" s="595"/>
      <c r="P17" s="595"/>
      <c r="Q17" s="595"/>
      <c r="R17" s="595"/>
      <c r="S17" s="595"/>
      <c r="T17" s="595"/>
      <c r="U17" s="595"/>
      <c r="V17" s="595"/>
      <c r="W17" s="595"/>
      <c r="X17" s="595"/>
      <c r="Y17" s="595"/>
      <c r="Z17" s="595"/>
      <c r="AA17" s="595"/>
      <c r="AB17" s="595"/>
      <c r="AC17" s="595"/>
      <c r="AD17" s="595"/>
      <c r="AE17" s="595"/>
      <c r="AF17" s="595"/>
      <c r="AG17" s="595"/>
      <c r="AH17" s="595"/>
      <c r="AI17" s="595"/>
      <c r="AJ17" s="595"/>
      <c r="AK17" s="595"/>
      <c r="AL17" s="591"/>
    </row>
    <row r="18" spans="1:38" s="109" customFormat="1" ht="25.9" customHeight="1">
      <c r="A18" s="608"/>
      <c r="B18" s="609"/>
      <c r="C18" s="609"/>
      <c r="D18" s="610"/>
      <c r="E18" s="600" t="s">
        <v>356</v>
      </c>
      <c r="F18" s="595"/>
      <c r="G18" s="595"/>
      <c r="H18" s="595"/>
      <c r="I18" s="595"/>
      <c r="J18" s="595"/>
      <c r="K18" s="595"/>
      <c r="L18" s="595" t="str">
        <f>IF(入力シート１!D108="","",入力シート１!D108)</f>
        <v/>
      </c>
      <c r="M18" s="595"/>
      <c r="N18" s="595"/>
      <c r="O18" s="595"/>
      <c r="P18" s="595"/>
      <c r="Q18" s="595"/>
      <c r="R18" s="595"/>
      <c r="S18" s="595"/>
      <c r="T18" s="595"/>
      <c r="U18" s="595"/>
      <c r="V18" s="595"/>
      <c r="W18" s="595"/>
      <c r="X18" s="595"/>
      <c r="Y18" s="595"/>
      <c r="Z18" s="595"/>
      <c r="AA18" s="595"/>
      <c r="AB18" s="595"/>
      <c r="AC18" s="595"/>
      <c r="AD18" s="595"/>
      <c r="AE18" s="595"/>
      <c r="AF18" s="595"/>
      <c r="AG18" s="595"/>
      <c r="AH18" s="595"/>
      <c r="AI18" s="595"/>
      <c r="AJ18" s="595"/>
      <c r="AK18" s="595"/>
      <c r="AL18" s="591"/>
    </row>
    <row r="19" spans="1:38" s="109" customFormat="1">
      <c r="A19" s="605" t="s">
        <v>201</v>
      </c>
      <c r="B19" s="606"/>
      <c r="C19" s="606"/>
      <c r="D19" s="607"/>
      <c r="E19" s="611" t="s">
        <v>305</v>
      </c>
      <c r="F19" s="612"/>
      <c r="G19" s="612"/>
      <c r="H19" s="612"/>
      <c r="I19" s="612"/>
      <c r="J19" s="612"/>
      <c r="K19" s="612"/>
      <c r="L19" s="612"/>
      <c r="M19" s="612"/>
      <c r="N19" s="612"/>
      <c r="O19" s="612"/>
      <c r="P19" s="618"/>
      <c r="Q19" s="611" t="s">
        <v>202</v>
      </c>
      <c r="R19" s="612"/>
      <c r="S19" s="612"/>
      <c r="T19" s="612"/>
      <c r="U19" s="612"/>
      <c r="V19" s="618"/>
      <c r="W19" s="611" t="s">
        <v>203</v>
      </c>
      <c r="X19" s="612"/>
      <c r="Y19" s="618"/>
      <c r="Z19" s="637" t="s">
        <v>309</v>
      </c>
      <c r="AA19" s="637"/>
      <c r="AB19" s="637"/>
      <c r="AC19" s="637"/>
      <c r="AD19" s="637"/>
      <c r="AE19" s="637"/>
      <c r="AF19" s="638"/>
      <c r="AG19" s="639" t="s">
        <v>204</v>
      </c>
      <c r="AH19" s="637"/>
      <c r="AI19" s="637"/>
      <c r="AJ19" s="637"/>
      <c r="AK19" s="637"/>
      <c r="AL19" s="640"/>
    </row>
    <row r="20" spans="1:38" s="109" customFormat="1" ht="15.75" customHeight="1">
      <c r="A20" s="621"/>
      <c r="B20" s="622"/>
      <c r="C20" s="622"/>
      <c r="D20" s="623"/>
      <c r="E20" s="619" t="str">
        <f>IF(入力シート１!D109="","",入力シート１!D109)</f>
        <v/>
      </c>
      <c r="F20" s="614"/>
      <c r="G20" s="614"/>
      <c r="H20" s="614"/>
      <c r="I20" s="614"/>
      <c r="J20" s="614"/>
      <c r="K20" s="614"/>
      <c r="L20" s="614"/>
      <c r="M20" s="614"/>
      <c r="N20" s="614"/>
      <c r="O20" s="614"/>
      <c r="P20" s="112"/>
      <c r="Q20" s="619" t="str">
        <f>IF(入力シート１!D110="","",入力シート１!D110)</f>
        <v/>
      </c>
      <c r="R20" s="614"/>
      <c r="S20" s="614"/>
      <c r="T20" s="614"/>
      <c r="U20" s="614"/>
      <c r="V20" s="112"/>
      <c r="W20" s="619">
        <f>IF(入力シート１!D111="","",入力シート１!D111)</f>
        <v>0</v>
      </c>
      <c r="X20" s="614"/>
      <c r="Y20" s="113"/>
      <c r="Z20" s="614" t="str">
        <f>IF(入力シート１!D112="","",入力シート１!D112)</f>
        <v/>
      </c>
      <c r="AA20" s="614"/>
      <c r="AB20" s="614"/>
      <c r="AC20" s="614"/>
      <c r="AD20" s="614"/>
      <c r="AE20" s="614"/>
      <c r="AF20" s="114"/>
      <c r="AG20" s="616">
        <f>IF(入力シート１!D113="","",入力シート１!D113)</f>
        <v>0</v>
      </c>
      <c r="AH20" s="614"/>
      <c r="AI20" s="614"/>
      <c r="AJ20" s="614"/>
      <c r="AK20" s="614"/>
      <c r="AL20" s="113"/>
    </row>
    <row r="21" spans="1:38" s="109" customFormat="1" ht="15.75" customHeight="1">
      <c r="A21" s="608"/>
      <c r="B21" s="609"/>
      <c r="C21" s="609"/>
      <c r="D21" s="610"/>
      <c r="E21" s="620"/>
      <c r="F21" s="615"/>
      <c r="G21" s="615"/>
      <c r="H21" s="615"/>
      <c r="I21" s="615"/>
      <c r="J21" s="615"/>
      <c r="K21" s="615"/>
      <c r="L21" s="615"/>
      <c r="M21" s="615"/>
      <c r="N21" s="615"/>
      <c r="O21" s="615"/>
      <c r="P21" s="115" t="s">
        <v>11</v>
      </c>
      <c r="Q21" s="620"/>
      <c r="R21" s="615"/>
      <c r="S21" s="615"/>
      <c r="T21" s="615"/>
      <c r="U21" s="615"/>
      <c r="V21" s="115" t="s">
        <v>11</v>
      </c>
      <c r="W21" s="620"/>
      <c r="X21" s="615"/>
      <c r="Y21" s="115" t="s">
        <v>11</v>
      </c>
      <c r="Z21" s="615"/>
      <c r="AA21" s="615"/>
      <c r="AB21" s="615"/>
      <c r="AC21" s="615"/>
      <c r="AD21" s="615"/>
      <c r="AE21" s="615"/>
      <c r="AF21" s="116" t="s">
        <v>11</v>
      </c>
      <c r="AG21" s="617"/>
      <c r="AH21" s="615"/>
      <c r="AI21" s="615"/>
      <c r="AJ21" s="615"/>
      <c r="AK21" s="615"/>
      <c r="AL21" s="115" t="s">
        <v>11</v>
      </c>
    </row>
    <row r="22" spans="1:38" s="109" customFormat="1" ht="15" customHeight="1">
      <c r="A22" s="621" t="s">
        <v>362</v>
      </c>
      <c r="B22" s="622"/>
      <c r="C22" s="622"/>
      <c r="D22" s="623"/>
      <c r="E22" s="611" t="s">
        <v>205</v>
      </c>
      <c r="F22" s="612"/>
      <c r="G22" s="612"/>
      <c r="H22" s="612"/>
      <c r="I22" s="612"/>
      <c r="J22" s="612"/>
      <c r="K22" s="612"/>
      <c r="L22" s="612"/>
      <c r="M22" s="612"/>
      <c r="N22" s="612"/>
      <c r="O22" s="612"/>
      <c r="P22" s="612"/>
      <c r="Q22" s="612"/>
      <c r="R22" s="612"/>
      <c r="S22" s="612"/>
      <c r="T22" s="612"/>
      <c r="U22" s="612"/>
      <c r="V22" s="612"/>
      <c r="W22" s="612"/>
      <c r="X22" s="612"/>
      <c r="Y22" s="612"/>
      <c r="Z22" s="612"/>
      <c r="AA22" s="612"/>
      <c r="AB22" s="612"/>
      <c r="AC22" s="612"/>
      <c r="AD22" s="612"/>
      <c r="AE22" s="612"/>
      <c r="AF22" s="612"/>
      <c r="AG22" s="613"/>
      <c r="AH22" s="624" t="s">
        <v>361</v>
      </c>
      <c r="AI22" s="612"/>
      <c r="AJ22" s="612"/>
      <c r="AK22" s="612"/>
      <c r="AL22" s="618"/>
    </row>
    <row r="23" spans="1:38" s="109" customFormat="1" ht="11.25" customHeight="1">
      <c r="A23" s="621"/>
      <c r="B23" s="622"/>
      <c r="C23" s="622"/>
      <c r="D23" s="623"/>
      <c r="E23" s="631" t="str">
        <f>入力シート１!D51&amp;" "&amp;入力シート１!D52&amp;" "&amp;入力シート１!D53&amp;" "&amp;入力シート１!D54&amp;" "&amp;入力シート１!D55&amp;" "&amp;入力シート１!D56&amp;" "&amp;入力シート１!D57&amp;" "&amp;入力シート１!D58&amp;" "&amp;入力シート１!D59&amp;" "&amp;入力シート１!D60&amp;" "&amp;入力シート１!D61&amp;" "&amp;入力シート１!D62&amp;" "&amp;入力シート１!D63&amp;" "&amp;入力シート１!D64&amp;" "&amp;入力シート１!D65&amp;" "&amp;入力シート１!D66&amp;" "&amp;入力シート１!D67&amp;" "&amp;入力シート１!D68&amp;" "&amp;入力シート１!D69&amp;" "&amp;入力シート１!D70&amp;" "&amp;入力シート１!D71&amp;" "&amp;入力シート１!D72&amp;" "&amp;入力シート１!D73&amp;" "&amp;入力シート１!D74&amp;" "&amp;入力シート１!D75</f>
        <v xml:space="preserve">                        </v>
      </c>
      <c r="F23" s="632"/>
      <c r="G23" s="632"/>
      <c r="H23" s="632"/>
      <c r="I23" s="632"/>
      <c r="J23" s="632"/>
      <c r="K23" s="632"/>
      <c r="L23" s="632"/>
      <c r="M23" s="632"/>
      <c r="N23" s="632"/>
      <c r="O23" s="632"/>
      <c r="P23" s="632"/>
      <c r="Q23" s="632"/>
      <c r="R23" s="632"/>
      <c r="S23" s="632"/>
      <c r="T23" s="632"/>
      <c r="U23" s="632"/>
      <c r="V23" s="632"/>
      <c r="W23" s="632"/>
      <c r="X23" s="632"/>
      <c r="Y23" s="632"/>
      <c r="Z23" s="632"/>
      <c r="AA23" s="632"/>
      <c r="AB23" s="632"/>
      <c r="AC23" s="632"/>
      <c r="AD23" s="632"/>
      <c r="AE23" s="632"/>
      <c r="AF23" s="632"/>
      <c r="AG23" s="633"/>
      <c r="AH23" s="625" t="str">
        <f>IF(入力シート１!D76="","",入力シート１!D76)</f>
        <v/>
      </c>
      <c r="AI23" s="626"/>
      <c r="AJ23" s="626"/>
      <c r="AK23" s="626"/>
      <c r="AL23" s="117"/>
    </row>
    <row r="24" spans="1:38" s="109" customFormat="1" ht="11.25" customHeight="1">
      <c r="A24" s="621"/>
      <c r="B24" s="622"/>
      <c r="C24" s="622"/>
      <c r="D24" s="623"/>
      <c r="E24" s="631"/>
      <c r="F24" s="632"/>
      <c r="G24" s="632"/>
      <c r="H24" s="632"/>
      <c r="I24" s="632"/>
      <c r="J24" s="632"/>
      <c r="K24" s="632"/>
      <c r="L24" s="632"/>
      <c r="M24" s="632"/>
      <c r="N24" s="632"/>
      <c r="O24" s="632"/>
      <c r="P24" s="632"/>
      <c r="Q24" s="632"/>
      <c r="R24" s="632"/>
      <c r="S24" s="632"/>
      <c r="T24" s="632"/>
      <c r="U24" s="632"/>
      <c r="V24" s="632"/>
      <c r="W24" s="632"/>
      <c r="X24" s="632"/>
      <c r="Y24" s="632"/>
      <c r="Z24" s="632"/>
      <c r="AA24" s="632"/>
      <c r="AB24" s="632"/>
      <c r="AC24" s="632"/>
      <c r="AD24" s="632"/>
      <c r="AE24" s="632"/>
      <c r="AF24" s="632"/>
      <c r="AG24" s="633"/>
      <c r="AH24" s="627"/>
      <c r="AI24" s="628"/>
      <c r="AJ24" s="628"/>
      <c r="AK24" s="628"/>
      <c r="AL24" s="113"/>
    </row>
    <row r="25" spans="1:38" s="109" customFormat="1" ht="18.75" customHeight="1">
      <c r="A25" s="608"/>
      <c r="B25" s="609"/>
      <c r="C25" s="609"/>
      <c r="D25" s="610"/>
      <c r="E25" s="634"/>
      <c r="F25" s="635"/>
      <c r="G25" s="635"/>
      <c r="H25" s="635"/>
      <c r="I25" s="635"/>
      <c r="J25" s="635"/>
      <c r="K25" s="635"/>
      <c r="L25" s="635"/>
      <c r="M25" s="635"/>
      <c r="N25" s="635"/>
      <c r="O25" s="635"/>
      <c r="P25" s="635"/>
      <c r="Q25" s="635"/>
      <c r="R25" s="635"/>
      <c r="S25" s="635"/>
      <c r="T25" s="635"/>
      <c r="U25" s="635"/>
      <c r="V25" s="635"/>
      <c r="W25" s="635"/>
      <c r="X25" s="635"/>
      <c r="Y25" s="635"/>
      <c r="Z25" s="635"/>
      <c r="AA25" s="635"/>
      <c r="AB25" s="635"/>
      <c r="AC25" s="635"/>
      <c r="AD25" s="635"/>
      <c r="AE25" s="635"/>
      <c r="AF25" s="635"/>
      <c r="AG25" s="636"/>
      <c r="AH25" s="629"/>
      <c r="AI25" s="630"/>
      <c r="AJ25" s="630"/>
      <c r="AK25" s="630"/>
      <c r="AL25" s="115" t="s">
        <v>206</v>
      </c>
    </row>
    <row r="26" spans="1:38" s="109" customFormat="1" ht="15" customHeight="1">
      <c r="A26" s="719" t="s">
        <v>452</v>
      </c>
      <c r="B26" s="720"/>
      <c r="C26" s="720"/>
      <c r="D26" s="721"/>
      <c r="E26" s="752" t="s">
        <v>151</v>
      </c>
      <c r="F26" s="753"/>
      <c r="G26" s="753"/>
      <c r="H26" s="753"/>
      <c r="I26" s="753"/>
      <c r="J26" s="753"/>
      <c r="K26" s="753"/>
      <c r="L26" s="753"/>
      <c r="M26" s="753"/>
      <c r="N26" s="753"/>
      <c r="O26" s="753"/>
      <c r="P26" s="753"/>
      <c r="Q26" s="753"/>
      <c r="R26" s="753"/>
      <c r="S26" s="753"/>
      <c r="T26" s="753"/>
      <c r="U26" s="753"/>
      <c r="V26" s="754"/>
      <c r="W26" s="755" t="s">
        <v>364</v>
      </c>
      <c r="X26" s="756"/>
      <c r="Y26" s="756"/>
      <c r="Z26" s="756"/>
      <c r="AA26" s="756"/>
      <c r="AB26" s="756"/>
      <c r="AC26" s="756"/>
      <c r="AD26" s="756"/>
      <c r="AE26" s="756"/>
      <c r="AF26" s="756"/>
      <c r="AG26" s="756"/>
      <c r="AH26" s="756"/>
      <c r="AI26" s="756"/>
      <c r="AJ26" s="756"/>
      <c r="AK26" s="756"/>
      <c r="AL26" s="757"/>
    </row>
    <row r="27" spans="1:38" s="109" customFormat="1" ht="15" customHeight="1">
      <c r="A27" s="749"/>
      <c r="B27" s="750"/>
      <c r="C27" s="750"/>
      <c r="D27" s="751"/>
      <c r="E27" s="758" t="str">
        <f>IF(入力シート１!D118="","",入力シート１!D118)</f>
        <v/>
      </c>
      <c r="F27" s="759"/>
      <c r="G27" s="759"/>
      <c r="H27" s="759"/>
      <c r="I27" s="759"/>
      <c r="J27" s="759"/>
      <c r="K27" s="759"/>
      <c r="L27" s="759"/>
      <c r="M27" s="759"/>
      <c r="N27" s="759"/>
      <c r="O27" s="759"/>
      <c r="P27" s="759"/>
      <c r="Q27" s="759"/>
      <c r="R27" s="759"/>
      <c r="S27" s="759"/>
      <c r="T27" s="759"/>
      <c r="U27" s="759"/>
      <c r="V27" s="760"/>
      <c r="W27" s="758" t="str">
        <f>IF(入力シート１!D120="","",入力シート１!D120)</f>
        <v/>
      </c>
      <c r="X27" s="759"/>
      <c r="Y27" s="759"/>
      <c r="Z27" s="759"/>
      <c r="AA27" s="759"/>
      <c r="AB27" s="759"/>
      <c r="AC27" s="759"/>
      <c r="AD27" s="759"/>
      <c r="AE27" s="759"/>
      <c r="AF27" s="759"/>
      <c r="AG27" s="759"/>
      <c r="AH27" s="759"/>
      <c r="AI27" s="759"/>
      <c r="AJ27" s="759"/>
      <c r="AK27" s="759"/>
      <c r="AL27" s="760"/>
    </row>
    <row r="28" spans="1:38" s="109" customFormat="1" ht="33.75" customHeight="1">
      <c r="A28" s="749"/>
      <c r="B28" s="750"/>
      <c r="C28" s="750"/>
      <c r="D28" s="751"/>
      <c r="E28" s="761" t="str">
        <f>IF(入力シート１!D117="","",入力シート１!D117)</f>
        <v/>
      </c>
      <c r="F28" s="762"/>
      <c r="G28" s="762"/>
      <c r="H28" s="762"/>
      <c r="I28" s="762"/>
      <c r="J28" s="762"/>
      <c r="K28" s="762"/>
      <c r="L28" s="762"/>
      <c r="M28" s="762"/>
      <c r="N28" s="762"/>
      <c r="O28" s="762"/>
      <c r="P28" s="762"/>
      <c r="Q28" s="762"/>
      <c r="R28" s="762"/>
      <c r="S28" s="762"/>
      <c r="T28" s="762"/>
      <c r="U28" s="762"/>
      <c r="V28" s="763"/>
      <c r="W28" s="764" t="str">
        <f>IF(入力シート１!D119="","",入力シート１!D119)</f>
        <v/>
      </c>
      <c r="X28" s="765"/>
      <c r="Y28" s="765"/>
      <c r="Z28" s="765"/>
      <c r="AA28" s="765"/>
      <c r="AB28" s="765"/>
      <c r="AC28" s="765"/>
      <c r="AD28" s="765"/>
      <c r="AE28" s="765"/>
      <c r="AF28" s="765"/>
      <c r="AG28" s="765"/>
      <c r="AH28" s="765"/>
      <c r="AI28" s="765"/>
      <c r="AJ28" s="765"/>
      <c r="AK28" s="765"/>
      <c r="AL28" s="766"/>
    </row>
    <row r="29" spans="1:38" s="109" customFormat="1" ht="15" customHeight="1">
      <c r="A29" s="749"/>
      <c r="B29" s="750"/>
      <c r="C29" s="750"/>
      <c r="D29" s="751"/>
      <c r="E29" s="752" t="s">
        <v>363</v>
      </c>
      <c r="F29" s="753"/>
      <c r="G29" s="753"/>
      <c r="H29" s="753"/>
      <c r="I29" s="753"/>
      <c r="J29" s="753"/>
      <c r="K29" s="753"/>
      <c r="L29" s="753"/>
      <c r="M29" s="753"/>
      <c r="N29" s="753"/>
      <c r="O29" s="753"/>
      <c r="P29" s="753"/>
      <c r="Q29" s="753"/>
      <c r="R29" s="753"/>
      <c r="S29" s="754"/>
      <c r="T29" s="752" t="s">
        <v>417</v>
      </c>
      <c r="U29" s="753"/>
      <c r="V29" s="753"/>
      <c r="W29" s="753"/>
      <c r="X29" s="753"/>
      <c r="Y29" s="753"/>
      <c r="Z29" s="753"/>
      <c r="AA29" s="753"/>
      <c r="AB29" s="753"/>
      <c r="AC29" s="753"/>
      <c r="AD29" s="753"/>
      <c r="AE29" s="753"/>
      <c r="AF29" s="753"/>
      <c r="AG29" s="753"/>
      <c r="AH29" s="754"/>
      <c r="AI29" s="755" t="s">
        <v>207</v>
      </c>
      <c r="AJ29" s="785"/>
      <c r="AK29" s="785"/>
      <c r="AL29" s="786"/>
    </row>
    <row r="30" spans="1:38" s="109" customFormat="1" ht="15" customHeight="1">
      <c r="A30" s="749"/>
      <c r="B30" s="750"/>
      <c r="C30" s="750"/>
      <c r="D30" s="751"/>
      <c r="E30" s="758" t="str">
        <f>IF(入力シート１!D122="","",入力シート１!D122)</f>
        <v/>
      </c>
      <c r="F30" s="759"/>
      <c r="G30" s="759"/>
      <c r="H30" s="759"/>
      <c r="I30" s="759"/>
      <c r="J30" s="759"/>
      <c r="K30" s="759"/>
      <c r="L30" s="759"/>
      <c r="M30" s="759"/>
      <c r="N30" s="759"/>
      <c r="O30" s="759"/>
      <c r="P30" s="759"/>
      <c r="Q30" s="759"/>
      <c r="R30" s="759"/>
      <c r="S30" s="760"/>
      <c r="T30" s="767" t="str">
        <f>IF(入力シート１!D124="","",入力シート１!D124)</f>
        <v/>
      </c>
      <c r="U30" s="768"/>
      <c r="V30" s="768"/>
      <c r="W30" s="768"/>
      <c r="X30" s="768"/>
      <c r="Y30" s="768"/>
      <c r="Z30" s="768"/>
      <c r="AA30" s="768"/>
      <c r="AB30" s="768"/>
      <c r="AC30" s="768"/>
      <c r="AD30" s="768"/>
      <c r="AE30" s="768"/>
      <c r="AF30" s="768"/>
      <c r="AG30" s="768"/>
      <c r="AH30" s="769"/>
      <c r="AI30" s="787" t="str">
        <f>IF(入力シート１!D125="","",入力シート１!D125)</f>
        <v/>
      </c>
      <c r="AJ30" s="711" t="s">
        <v>157</v>
      </c>
      <c r="AK30" s="711" t="str">
        <f>IF(入力シート１!D126="","",入力シート１!D126)</f>
        <v/>
      </c>
      <c r="AL30" s="712" t="s">
        <v>159</v>
      </c>
    </row>
    <row r="31" spans="1:38" s="109" customFormat="1" ht="33.75" customHeight="1">
      <c r="A31" s="722"/>
      <c r="B31" s="723"/>
      <c r="C31" s="723"/>
      <c r="D31" s="724"/>
      <c r="E31" s="761" t="str">
        <f>IF(入力シート１!D121="","",入力シート１!D121)</f>
        <v/>
      </c>
      <c r="F31" s="762"/>
      <c r="G31" s="762"/>
      <c r="H31" s="762"/>
      <c r="I31" s="762"/>
      <c r="J31" s="762"/>
      <c r="K31" s="762"/>
      <c r="L31" s="762"/>
      <c r="M31" s="762"/>
      <c r="N31" s="762"/>
      <c r="O31" s="762"/>
      <c r="P31" s="762"/>
      <c r="Q31" s="762"/>
      <c r="R31" s="762"/>
      <c r="S31" s="763"/>
      <c r="T31" s="770" t="str">
        <f>IF(入力シート１!D123="","",入力シート１!D123)</f>
        <v/>
      </c>
      <c r="U31" s="771"/>
      <c r="V31" s="771"/>
      <c r="W31" s="771"/>
      <c r="X31" s="771"/>
      <c r="Y31" s="771"/>
      <c r="Z31" s="771"/>
      <c r="AA31" s="771"/>
      <c r="AB31" s="771"/>
      <c r="AC31" s="771"/>
      <c r="AD31" s="771"/>
      <c r="AE31" s="771"/>
      <c r="AF31" s="771"/>
      <c r="AG31" s="771"/>
      <c r="AH31" s="772"/>
      <c r="AI31" s="621"/>
      <c r="AJ31" s="622"/>
      <c r="AK31" s="622"/>
      <c r="AL31" s="623"/>
    </row>
    <row r="32" spans="1:38" s="109" customFormat="1" ht="27" customHeight="1">
      <c r="A32" s="773" t="s">
        <v>422</v>
      </c>
      <c r="B32" s="774"/>
      <c r="C32" s="774"/>
      <c r="D32" s="775"/>
      <c r="E32" s="777" t="str">
        <f>IF(入力シート１!D129="","",入力シート１!D129)</f>
        <v/>
      </c>
      <c r="F32" s="778"/>
      <c r="G32" s="778"/>
      <c r="H32" s="778"/>
      <c r="I32" s="778"/>
      <c r="J32" s="778"/>
      <c r="K32" s="778"/>
      <c r="L32" s="778"/>
      <c r="M32" s="778"/>
      <c r="N32" s="778"/>
      <c r="O32" s="778"/>
      <c r="P32" s="778"/>
      <c r="Q32" s="778"/>
      <c r="R32" s="779"/>
      <c r="S32" s="233" t="str">
        <f>IF(入力シート１!G129="","",入力シート１!G129)</f>
        <v/>
      </c>
      <c r="T32" s="778" t="str">
        <f>IF(入力シート１!D130="","",入力シート１!D130)</f>
        <v/>
      </c>
      <c r="U32" s="778"/>
      <c r="V32" s="778"/>
      <c r="W32" s="778"/>
      <c r="X32" s="778"/>
      <c r="Y32" s="778"/>
      <c r="Z32" s="778"/>
      <c r="AA32" s="778"/>
      <c r="AB32" s="778"/>
      <c r="AC32" s="778"/>
      <c r="AD32" s="778"/>
      <c r="AE32" s="778"/>
      <c r="AF32" s="778"/>
      <c r="AG32" s="778"/>
      <c r="AH32" s="778"/>
      <c r="AI32" s="778"/>
      <c r="AJ32" s="778"/>
      <c r="AK32" s="779"/>
      <c r="AL32" s="233" t="str">
        <f>IF(入力シート１!G130="","",入力シート１!G130)</f>
        <v/>
      </c>
    </row>
    <row r="33" spans="1:267" s="109" customFormat="1" ht="15" customHeight="1">
      <c r="A33" s="719" t="s">
        <v>208</v>
      </c>
      <c r="B33" s="720"/>
      <c r="C33" s="720"/>
      <c r="D33" s="721"/>
      <c r="E33" s="725" t="s">
        <v>209</v>
      </c>
      <c r="F33" s="726"/>
      <c r="G33" s="726"/>
      <c r="H33" s="726" t="s">
        <v>210</v>
      </c>
      <c r="I33" s="726"/>
      <c r="J33" s="726"/>
      <c r="K33" s="726" t="s">
        <v>211</v>
      </c>
      <c r="L33" s="726"/>
      <c r="M33" s="726"/>
      <c r="N33" s="726" t="s">
        <v>212</v>
      </c>
      <c r="O33" s="726"/>
      <c r="P33" s="726"/>
      <c r="Q33" s="726" t="s">
        <v>213</v>
      </c>
      <c r="R33" s="726"/>
      <c r="S33" s="726"/>
      <c r="T33" s="726" t="s">
        <v>214</v>
      </c>
      <c r="U33" s="726"/>
      <c r="V33" s="726"/>
      <c r="W33" s="726" t="s">
        <v>215</v>
      </c>
      <c r="X33" s="726"/>
      <c r="Y33" s="726"/>
      <c r="Z33" s="726" t="s">
        <v>41</v>
      </c>
      <c r="AA33" s="726"/>
      <c r="AB33" s="726"/>
      <c r="AC33" s="726"/>
      <c r="AD33" s="726"/>
      <c r="AE33" s="726"/>
      <c r="AF33" s="726"/>
      <c r="AG33" s="726"/>
      <c r="AH33" s="726"/>
      <c r="AI33" s="726"/>
      <c r="AJ33" s="726"/>
      <c r="AK33" s="726"/>
      <c r="AL33" s="727"/>
    </row>
    <row r="34" spans="1:267" s="109" customFormat="1" ht="27" customHeight="1">
      <c r="A34" s="722"/>
      <c r="B34" s="723"/>
      <c r="C34" s="723"/>
      <c r="D34" s="724"/>
      <c r="E34" s="728" t="str">
        <f>入力シート１!D134&amp;入力シート１!E134</f>
        <v>名</v>
      </c>
      <c r="F34" s="729"/>
      <c r="G34" s="729"/>
      <c r="H34" s="729" t="str">
        <f>入力シート１!D135&amp;入力シート１!E135</f>
        <v>名</v>
      </c>
      <c r="I34" s="729"/>
      <c r="J34" s="729"/>
      <c r="K34" s="729" t="str">
        <f>入力シート１!D136&amp;入力シート１!E136</f>
        <v>名</v>
      </c>
      <c r="L34" s="729"/>
      <c r="M34" s="729"/>
      <c r="N34" s="729" t="str">
        <f>入力シート１!D137&amp;入力シート１!E137</f>
        <v>名</v>
      </c>
      <c r="O34" s="729"/>
      <c r="P34" s="729"/>
      <c r="Q34" s="729" t="str">
        <f>入力シート１!D138&amp;入力シート１!E138</f>
        <v>名</v>
      </c>
      <c r="R34" s="729"/>
      <c r="S34" s="729"/>
      <c r="T34" s="729" t="str">
        <f>入力シート１!D139&amp;入力シート１!E139</f>
        <v>名</v>
      </c>
      <c r="U34" s="729"/>
      <c r="V34" s="729"/>
      <c r="W34" s="729" t="str">
        <f>入力シート１!D140&amp;入力シート１!E140</f>
        <v>名</v>
      </c>
      <c r="X34" s="729"/>
      <c r="Y34" s="729"/>
      <c r="Z34" s="729" t="str">
        <f>入力シート１!D141&amp;"名"</f>
        <v>名</v>
      </c>
      <c r="AA34" s="729"/>
      <c r="AB34" s="729"/>
      <c r="AC34" s="729"/>
      <c r="AD34" s="729"/>
      <c r="AE34" s="729"/>
      <c r="AF34" s="729"/>
      <c r="AG34" s="729"/>
      <c r="AH34" s="729"/>
      <c r="AI34" s="729"/>
      <c r="AJ34" s="729"/>
      <c r="AK34" s="729"/>
      <c r="AL34" s="776"/>
      <c r="IV34" s="239"/>
      <c r="JG34" s="238"/>
    </row>
    <row r="35" spans="1:267" s="109" customFormat="1" ht="15" customHeight="1">
      <c r="A35" s="719" t="s">
        <v>216</v>
      </c>
      <c r="B35" s="720"/>
      <c r="C35" s="720"/>
      <c r="D35" s="721"/>
      <c r="E35" s="725" t="s">
        <v>217</v>
      </c>
      <c r="F35" s="726"/>
      <c r="G35" s="726"/>
      <c r="H35" s="726" t="s">
        <v>213</v>
      </c>
      <c r="I35" s="726"/>
      <c r="J35" s="726"/>
      <c r="K35" s="726" t="s">
        <v>214</v>
      </c>
      <c r="L35" s="726"/>
      <c r="M35" s="726"/>
      <c r="N35" s="726" t="s">
        <v>215</v>
      </c>
      <c r="O35" s="726"/>
      <c r="P35" s="726"/>
      <c r="Q35" s="726" t="s">
        <v>41</v>
      </c>
      <c r="R35" s="726"/>
      <c r="S35" s="726"/>
      <c r="T35" s="726"/>
      <c r="U35" s="726"/>
      <c r="V35" s="726"/>
      <c r="W35" s="726"/>
      <c r="X35" s="726"/>
      <c r="Y35" s="726"/>
      <c r="Z35" s="726"/>
      <c r="AA35" s="726"/>
      <c r="AB35" s="726"/>
      <c r="AC35" s="726"/>
      <c r="AD35" s="726"/>
      <c r="AE35" s="726"/>
      <c r="AF35" s="726"/>
      <c r="AG35" s="726"/>
      <c r="AH35" s="726"/>
      <c r="AI35" s="726"/>
      <c r="AJ35" s="726"/>
      <c r="AK35" s="726"/>
      <c r="AL35" s="727"/>
    </row>
    <row r="36" spans="1:267" s="109" customFormat="1" ht="27" customHeight="1">
      <c r="A36" s="722"/>
      <c r="B36" s="723"/>
      <c r="C36" s="723"/>
      <c r="D36" s="724"/>
      <c r="E36" s="728" t="str">
        <f>入力シート１!D145&amp;入力シート１!E145</f>
        <v>面</v>
      </c>
      <c r="F36" s="729"/>
      <c r="G36" s="729"/>
      <c r="H36" s="729" t="str">
        <f>入力シート１!D146&amp;入力シート１!E146</f>
        <v>面</v>
      </c>
      <c r="I36" s="729"/>
      <c r="J36" s="729"/>
      <c r="K36" s="729" t="str">
        <f>入力シート１!D147&amp;入力シート１!E147</f>
        <v>丁</v>
      </c>
      <c r="L36" s="729"/>
      <c r="M36" s="729"/>
      <c r="N36" s="729" t="str">
        <f>入力シート１!D148&amp;入力シート１!E148</f>
        <v>管</v>
      </c>
      <c r="O36" s="729"/>
      <c r="P36" s="729"/>
      <c r="Q36" s="789">
        <f>入力シート１!D149</f>
        <v>0</v>
      </c>
      <c r="R36" s="789"/>
      <c r="S36" s="789"/>
      <c r="T36" s="789"/>
      <c r="U36" s="789"/>
      <c r="V36" s="789"/>
      <c r="W36" s="789"/>
      <c r="X36" s="789"/>
      <c r="Y36" s="789"/>
      <c r="Z36" s="789"/>
      <c r="AA36" s="789"/>
      <c r="AB36" s="789"/>
      <c r="AC36" s="789"/>
      <c r="AD36" s="789"/>
      <c r="AE36" s="789"/>
      <c r="AF36" s="789"/>
      <c r="AG36" s="789"/>
      <c r="AH36" s="789"/>
      <c r="AI36" s="789"/>
      <c r="AJ36" s="789"/>
      <c r="AK36" s="789"/>
      <c r="AL36" s="790"/>
    </row>
    <row r="37" spans="1:267" s="109" customFormat="1" ht="15" customHeight="1">
      <c r="A37" s="719" t="s">
        <v>218</v>
      </c>
      <c r="B37" s="606"/>
      <c r="C37" s="606"/>
      <c r="D37" s="607"/>
      <c r="E37" s="725" t="s">
        <v>219</v>
      </c>
      <c r="F37" s="726"/>
      <c r="G37" s="726"/>
      <c r="H37" s="726" t="s">
        <v>220</v>
      </c>
      <c r="I37" s="726"/>
      <c r="J37" s="726"/>
      <c r="K37" s="732" t="s">
        <v>221</v>
      </c>
      <c r="L37" s="732"/>
      <c r="M37" s="732"/>
      <c r="N37" s="732" t="s">
        <v>222</v>
      </c>
      <c r="O37" s="732"/>
      <c r="P37" s="732"/>
      <c r="Q37" s="732" t="s">
        <v>223</v>
      </c>
      <c r="R37" s="732"/>
      <c r="S37" s="732"/>
      <c r="T37" s="732" t="s">
        <v>224</v>
      </c>
      <c r="U37" s="732"/>
      <c r="V37" s="732"/>
      <c r="W37" s="794" t="s">
        <v>478</v>
      </c>
      <c r="X37" s="795"/>
      <c r="Y37" s="796"/>
      <c r="Z37" s="716" t="s">
        <v>225</v>
      </c>
      <c r="AA37" s="717"/>
      <c r="AB37" s="718"/>
      <c r="AC37" s="716" t="s">
        <v>479</v>
      </c>
      <c r="AD37" s="717"/>
      <c r="AE37" s="718"/>
      <c r="AF37" s="710" t="s">
        <v>41</v>
      </c>
      <c r="AG37" s="711"/>
      <c r="AH37" s="711"/>
      <c r="AI37" s="711"/>
      <c r="AJ37" s="711"/>
      <c r="AK37" s="711"/>
      <c r="AL37" s="712"/>
    </row>
    <row r="38" spans="1:267" s="109" customFormat="1" ht="27" customHeight="1">
      <c r="A38" s="608"/>
      <c r="B38" s="609"/>
      <c r="C38" s="609"/>
      <c r="D38" s="610"/>
      <c r="E38" s="730">
        <f>入力シート１!D153</f>
        <v>0</v>
      </c>
      <c r="F38" s="731"/>
      <c r="G38" s="731"/>
      <c r="H38" s="731">
        <f>入力シート１!D154</f>
        <v>0</v>
      </c>
      <c r="I38" s="731"/>
      <c r="J38" s="731"/>
      <c r="K38" s="731">
        <f>入力シート１!D155</f>
        <v>0</v>
      </c>
      <c r="L38" s="731"/>
      <c r="M38" s="731"/>
      <c r="N38" s="731">
        <f>入力シート１!D156</f>
        <v>0</v>
      </c>
      <c r="O38" s="731"/>
      <c r="P38" s="731"/>
      <c r="Q38" s="731">
        <f>入力シート１!D157</f>
        <v>0</v>
      </c>
      <c r="R38" s="731"/>
      <c r="S38" s="731"/>
      <c r="T38" s="731">
        <f>入力シート１!D158</f>
        <v>0</v>
      </c>
      <c r="U38" s="731"/>
      <c r="V38" s="731"/>
      <c r="W38" s="791" t="str">
        <f>IF(入力シート１!D159="","",入力シート１!D159)</f>
        <v/>
      </c>
      <c r="X38" s="792"/>
      <c r="Y38" s="793"/>
      <c r="Z38" s="707">
        <f>入力シート１!D160</f>
        <v>0</v>
      </c>
      <c r="AA38" s="708"/>
      <c r="AB38" s="709"/>
      <c r="AC38" s="707">
        <f>入力シート１!D161</f>
        <v>0</v>
      </c>
      <c r="AD38" s="708"/>
      <c r="AE38" s="709"/>
      <c r="AF38" s="713" t="str">
        <f>IF(入力シート１!D162="","",入力シート１!D162)</f>
        <v/>
      </c>
      <c r="AG38" s="714"/>
      <c r="AH38" s="714"/>
      <c r="AI38" s="714"/>
      <c r="AJ38" s="714"/>
      <c r="AK38" s="714"/>
      <c r="AL38" s="715"/>
    </row>
    <row r="39" spans="1:267" s="109" customFormat="1" ht="15" customHeight="1">
      <c r="A39" s="719" t="s">
        <v>226</v>
      </c>
      <c r="B39" s="606"/>
      <c r="C39" s="606"/>
      <c r="D39" s="607"/>
      <c r="E39" s="725" t="s">
        <v>219</v>
      </c>
      <c r="F39" s="726"/>
      <c r="G39" s="726"/>
      <c r="H39" s="726" t="s">
        <v>220</v>
      </c>
      <c r="I39" s="726"/>
      <c r="J39" s="726"/>
      <c r="K39" s="732" t="s">
        <v>221</v>
      </c>
      <c r="L39" s="732"/>
      <c r="M39" s="732"/>
      <c r="N39" s="732" t="s">
        <v>224</v>
      </c>
      <c r="O39" s="732"/>
      <c r="P39" s="732"/>
      <c r="Q39" s="732" t="s">
        <v>227</v>
      </c>
      <c r="R39" s="732"/>
      <c r="S39" s="732"/>
      <c r="T39" s="732"/>
      <c r="U39" s="732"/>
      <c r="V39" s="732"/>
      <c r="W39" s="726" t="s">
        <v>41</v>
      </c>
      <c r="X39" s="726"/>
      <c r="Y39" s="726"/>
      <c r="Z39" s="726"/>
      <c r="AA39" s="726"/>
      <c r="AB39" s="726"/>
      <c r="AC39" s="726"/>
      <c r="AD39" s="726"/>
      <c r="AE39" s="726"/>
      <c r="AF39" s="726"/>
      <c r="AG39" s="726"/>
      <c r="AH39" s="726"/>
      <c r="AI39" s="726"/>
      <c r="AJ39" s="726"/>
      <c r="AK39" s="726"/>
      <c r="AL39" s="727"/>
    </row>
    <row r="40" spans="1:267" s="109" customFormat="1" ht="27" customHeight="1">
      <c r="A40" s="608"/>
      <c r="B40" s="609"/>
      <c r="C40" s="609"/>
      <c r="D40" s="610"/>
      <c r="E40" s="788" t="str">
        <f>入力シート１!D166&amp;"台"</f>
        <v>台</v>
      </c>
      <c r="F40" s="748"/>
      <c r="G40" s="748"/>
      <c r="H40" s="748" t="str">
        <f>入力シート１!D167&amp;"台"</f>
        <v>台</v>
      </c>
      <c r="I40" s="748"/>
      <c r="J40" s="748"/>
      <c r="K40" s="748" t="str">
        <f>入力シート１!D168&amp;"台"</f>
        <v>台</v>
      </c>
      <c r="L40" s="748"/>
      <c r="M40" s="748"/>
      <c r="N40" s="748" t="str">
        <f>入力シート１!D169&amp;"台"</f>
        <v>台</v>
      </c>
      <c r="O40" s="748"/>
      <c r="P40" s="748"/>
      <c r="Q40" s="736" t="str">
        <f>IF(入力シート１!D170="","",入力シート１!D170)</f>
        <v/>
      </c>
      <c r="R40" s="736"/>
      <c r="S40" s="736"/>
      <c r="T40" s="736"/>
      <c r="U40" s="736"/>
      <c r="V40" s="736"/>
      <c r="W40" s="736" t="str">
        <f>IF(入力シート１!D171="","",入力シート１!D171)</f>
        <v/>
      </c>
      <c r="X40" s="736"/>
      <c r="Y40" s="736"/>
      <c r="Z40" s="736"/>
      <c r="AA40" s="736"/>
      <c r="AB40" s="736"/>
      <c r="AC40" s="736"/>
      <c r="AD40" s="736"/>
      <c r="AE40" s="736"/>
      <c r="AF40" s="736"/>
      <c r="AG40" s="736"/>
      <c r="AH40" s="736"/>
      <c r="AI40" s="736"/>
      <c r="AJ40" s="736"/>
      <c r="AK40" s="736"/>
      <c r="AL40" s="737"/>
    </row>
    <row r="41" spans="1:267" s="109" customFormat="1" ht="12.75" customHeight="1">
      <c r="A41" s="738" t="s">
        <v>228</v>
      </c>
      <c r="B41" s="739"/>
      <c r="C41" s="739"/>
      <c r="D41" s="739"/>
      <c r="E41" s="740" t="str">
        <f>IF(入力シート１!D175="","",入力シート１!D175)</f>
        <v/>
      </c>
      <c r="F41" s="741"/>
      <c r="G41" s="741"/>
      <c r="H41" s="741"/>
      <c r="I41" s="741"/>
      <c r="J41" s="741"/>
      <c r="K41" s="741"/>
      <c r="L41" s="741"/>
      <c r="M41" s="741"/>
      <c r="N41" s="741"/>
      <c r="O41" s="741"/>
      <c r="P41" s="741"/>
      <c r="Q41" s="741"/>
      <c r="R41" s="741"/>
      <c r="S41" s="742"/>
      <c r="T41" s="738" t="s">
        <v>229</v>
      </c>
      <c r="U41" s="739"/>
      <c r="V41" s="739"/>
      <c r="W41" s="739"/>
      <c r="X41" s="745" t="str">
        <f>IF(入力シート１!D178="","",入力シート１!D178)</f>
        <v/>
      </c>
      <c r="Y41" s="745"/>
      <c r="Z41" s="745"/>
      <c r="AA41" s="745"/>
      <c r="AB41" s="745"/>
      <c r="AC41" s="745"/>
      <c r="AD41" s="745"/>
      <c r="AE41" s="745"/>
      <c r="AF41" s="745"/>
      <c r="AG41" s="745"/>
      <c r="AH41" s="745"/>
      <c r="AI41" s="745"/>
      <c r="AJ41" s="745"/>
      <c r="AK41" s="745"/>
      <c r="AL41" s="745"/>
    </row>
    <row r="42" spans="1:267" s="109" customFormat="1" ht="7.5" customHeight="1">
      <c r="A42" s="738"/>
      <c r="B42" s="739"/>
      <c r="C42" s="739"/>
      <c r="D42" s="739"/>
      <c r="E42" s="743"/>
      <c r="F42" s="628"/>
      <c r="G42" s="628"/>
      <c r="H42" s="628"/>
      <c r="I42" s="628"/>
      <c r="J42" s="628"/>
      <c r="K42" s="628"/>
      <c r="L42" s="628"/>
      <c r="M42" s="628"/>
      <c r="N42" s="628"/>
      <c r="O42" s="628"/>
      <c r="P42" s="628"/>
      <c r="Q42" s="628"/>
      <c r="R42" s="628"/>
      <c r="S42" s="744"/>
      <c r="T42" s="738"/>
      <c r="U42" s="739"/>
      <c r="V42" s="739"/>
      <c r="W42" s="739"/>
      <c r="X42" s="745"/>
      <c r="Y42" s="745"/>
      <c r="Z42" s="745"/>
      <c r="AA42" s="745"/>
      <c r="AB42" s="745"/>
      <c r="AC42" s="745"/>
      <c r="AD42" s="745"/>
      <c r="AE42" s="745"/>
      <c r="AF42" s="745"/>
      <c r="AG42" s="745"/>
      <c r="AH42" s="745"/>
      <c r="AI42" s="745"/>
      <c r="AJ42" s="745"/>
      <c r="AK42" s="745"/>
      <c r="AL42" s="745"/>
    </row>
    <row r="43" spans="1:267" s="118" customFormat="1" ht="12.75" customHeight="1">
      <c r="A43" s="739"/>
      <c r="B43" s="739"/>
      <c r="C43" s="739"/>
      <c r="D43" s="739"/>
      <c r="E43" s="666"/>
      <c r="F43" s="630"/>
      <c r="G43" s="630"/>
      <c r="H43" s="630"/>
      <c r="I43" s="630"/>
      <c r="J43" s="630"/>
      <c r="K43" s="630"/>
      <c r="L43" s="630"/>
      <c r="M43" s="630"/>
      <c r="N43" s="630"/>
      <c r="O43" s="630"/>
      <c r="P43" s="630"/>
      <c r="Q43" s="630"/>
      <c r="R43" s="630"/>
      <c r="S43" s="667"/>
      <c r="T43" s="739"/>
      <c r="U43" s="739"/>
      <c r="V43" s="739"/>
      <c r="W43" s="739"/>
      <c r="X43" s="745"/>
      <c r="Y43" s="745"/>
      <c r="Z43" s="745"/>
      <c r="AA43" s="745"/>
      <c r="AB43" s="745"/>
      <c r="AC43" s="745"/>
      <c r="AD43" s="745"/>
      <c r="AE43" s="745"/>
      <c r="AF43" s="745"/>
      <c r="AG43" s="745"/>
      <c r="AH43" s="745"/>
      <c r="AI43" s="745"/>
      <c r="AJ43" s="745"/>
      <c r="AK43" s="745"/>
      <c r="AL43" s="745"/>
    </row>
    <row r="44" spans="1:267" s="118" customFormat="1" ht="15" customHeight="1">
      <c r="A44" s="719" t="s">
        <v>41</v>
      </c>
      <c r="B44" s="720"/>
      <c r="C44" s="720"/>
      <c r="D44" s="721"/>
      <c r="E44" s="734" t="s">
        <v>230</v>
      </c>
      <c r="F44" s="734"/>
      <c r="G44" s="734"/>
      <c r="H44" s="734"/>
      <c r="I44" s="734"/>
      <c r="J44" s="734"/>
      <c r="K44" s="734"/>
      <c r="L44" s="734"/>
      <c r="M44" s="734"/>
      <c r="N44" s="734"/>
      <c r="O44" s="734"/>
      <c r="P44" s="734"/>
      <c r="Q44" s="734"/>
      <c r="R44" s="734"/>
      <c r="S44" s="734"/>
      <c r="T44" s="734"/>
      <c r="U44" s="734"/>
      <c r="V44" s="734"/>
      <c r="W44" s="734"/>
      <c r="X44" s="734"/>
      <c r="Y44" s="734"/>
      <c r="Z44" s="734"/>
      <c r="AA44" s="734"/>
      <c r="AB44" s="734"/>
      <c r="AC44" s="734"/>
      <c r="AD44" s="734"/>
      <c r="AE44" s="734"/>
      <c r="AF44" s="734"/>
      <c r="AG44" s="734"/>
      <c r="AH44" s="734"/>
      <c r="AI44" s="734"/>
      <c r="AJ44" s="734"/>
      <c r="AK44" s="734"/>
      <c r="AL44" s="734"/>
    </row>
    <row r="45" spans="1:267" s="109" customFormat="1" ht="52.5" customHeight="1">
      <c r="A45" s="722"/>
      <c r="B45" s="723"/>
      <c r="C45" s="723"/>
      <c r="D45" s="724"/>
      <c r="E45" s="735" t="str">
        <f>IF(入力シート１!B181="","",入力シート１!B181)</f>
        <v/>
      </c>
      <c r="F45" s="735"/>
      <c r="G45" s="735"/>
      <c r="H45" s="735"/>
      <c r="I45" s="735"/>
      <c r="J45" s="735"/>
      <c r="K45" s="735"/>
      <c r="L45" s="735"/>
      <c r="M45" s="735"/>
      <c r="N45" s="735"/>
      <c r="O45" s="735"/>
      <c r="P45" s="735"/>
      <c r="Q45" s="735"/>
      <c r="R45" s="735"/>
      <c r="S45" s="735"/>
      <c r="T45" s="735"/>
      <c r="U45" s="735"/>
      <c r="V45" s="735"/>
      <c r="W45" s="735"/>
      <c r="X45" s="735"/>
      <c r="Y45" s="735"/>
      <c r="Z45" s="735"/>
      <c r="AA45" s="735"/>
      <c r="AB45" s="735"/>
      <c r="AC45" s="735"/>
      <c r="AD45" s="735"/>
      <c r="AE45" s="735"/>
      <c r="AF45" s="735"/>
      <c r="AG45" s="735"/>
      <c r="AH45" s="735"/>
      <c r="AI45" s="735"/>
      <c r="AJ45" s="735"/>
      <c r="AK45" s="735"/>
      <c r="AL45" s="735"/>
    </row>
    <row r="46" spans="1:267" s="46" customFormat="1" hidden="1">
      <c r="A46" s="119"/>
      <c r="AL46" s="120"/>
    </row>
    <row r="47" spans="1:267" s="46" customFormat="1" hidden="1">
      <c r="A47" s="119"/>
      <c r="AL47" s="120"/>
    </row>
    <row r="48" spans="1:267" s="46" customFormat="1" hidden="1">
      <c r="A48" s="119"/>
      <c r="B48" s="374"/>
      <c r="C48" s="374"/>
      <c r="D48" s="374"/>
      <c r="E48" s="374"/>
      <c r="F48" s="374"/>
      <c r="G48" s="374"/>
      <c r="I48" s="374"/>
      <c r="J48" s="374"/>
      <c r="M48" s="121"/>
      <c r="AL48" s="120"/>
    </row>
    <row r="49" spans="1:38" s="46" customFormat="1" hidden="1">
      <c r="A49" s="119"/>
      <c r="AL49" s="120"/>
    </row>
    <row r="50" spans="1:38" s="46" customFormat="1" ht="8.25" hidden="1" customHeight="1">
      <c r="A50" s="119"/>
      <c r="B50" s="746"/>
      <c r="C50" s="746"/>
      <c r="D50" s="746"/>
      <c r="E50" s="746"/>
      <c r="F50" s="747"/>
      <c r="G50" s="747"/>
      <c r="H50" s="747"/>
      <c r="I50" s="747"/>
      <c r="J50" s="747"/>
      <c r="K50" s="747"/>
      <c r="L50" s="747"/>
      <c r="M50" s="747"/>
      <c r="N50" s="747"/>
      <c r="O50" s="747"/>
      <c r="P50" s="747"/>
      <c r="Q50" s="747"/>
      <c r="R50" s="747"/>
      <c r="S50" s="746"/>
      <c r="T50" s="746"/>
      <c r="U50" s="746"/>
      <c r="V50" s="746"/>
      <c r="W50" s="747"/>
      <c r="X50" s="747"/>
      <c r="Y50" s="747"/>
      <c r="Z50" s="747"/>
      <c r="AA50" s="747"/>
      <c r="AB50" s="747"/>
      <c r="AC50" s="747"/>
      <c r="AD50" s="747"/>
      <c r="AE50" s="747"/>
      <c r="AF50" s="747"/>
      <c r="AG50" s="747"/>
      <c r="AH50" s="747"/>
      <c r="AL50" s="120"/>
    </row>
    <row r="51" spans="1:38" s="46" customFormat="1" ht="8.25" hidden="1" customHeight="1">
      <c r="A51" s="119"/>
      <c r="B51" s="746"/>
      <c r="C51" s="746"/>
      <c r="D51" s="746"/>
      <c r="E51" s="746"/>
      <c r="F51" s="747"/>
      <c r="G51" s="747"/>
      <c r="H51" s="747"/>
      <c r="I51" s="747"/>
      <c r="J51" s="747"/>
      <c r="K51" s="747"/>
      <c r="L51" s="747"/>
      <c r="M51" s="747"/>
      <c r="N51" s="747"/>
      <c r="O51" s="747"/>
      <c r="P51" s="747"/>
      <c r="Q51" s="747"/>
      <c r="R51" s="747"/>
      <c r="S51" s="746"/>
      <c r="T51" s="746"/>
      <c r="U51" s="746"/>
      <c r="V51" s="746"/>
      <c r="W51" s="747"/>
      <c r="X51" s="747"/>
      <c r="Y51" s="747"/>
      <c r="Z51" s="747"/>
      <c r="AA51" s="747"/>
      <c r="AB51" s="747"/>
      <c r="AC51" s="747"/>
      <c r="AD51" s="747"/>
      <c r="AE51" s="747"/>
      <c r="AF51" s="747"/>
      <c r="AG51" s="747"/>
      <c r="AH51" s="747"/>
      <c r="AI51" s="746"/>
      <c r="AJ51" s="746"/>
      <c r="AK51" s="746"/>
      <c r="AL51" s="120"/>
    </row>
    <row r="52" spans="1:38" s="46" customFormat="1" ht="8.25" hidden="1" customHeight="1">
      <c r="A52" s="119"/>
      <c r="B52" s="746"/>
      <c r="C52" s="746"/>
      <c r="D52" s="746"/>
      <c r="E52" s="746"/>
      <c r="F52" s="747"/>
      <c r="G52" s="747"/>
      <c r="H52" s="747"/>
      <c r="I52" s="747"/>
      <c r="J52" s="747"/>
      <c r="K52" s="747"/>
      <c r="L52" s="747"/>
      <c r="M52" s="747"/>
      <c r="N52" s="747"/>
      <c r="O52" s="747"/>
      <c r="P52" s="747"/>
      <c r="Q52" s="747"/>
      <c r="R52" s="747"/>
      <c r="S52" s="746"/>
      <c r="T52" s="746"/>
      <c r="U52" s="746"/>
      <c r="V52" s="746"/>
      <c r="W52" s="747"/>
      <c r="X52" s="747"/>
      <c r="Y52" s="747"/>
      <c r="Z52" s="747"/>
      <c r="AA52" s="747"/>
      <c r="AB52" s="747"/>
      <c r="AC52" s="747"/>
      <c r="AD52" s="747"/>
      <c r="AE52" s="747"/>
      <c r="AF52" s="747"/>
      <c r="AG52" s="747"/>
      <c r="AH52" s="747"/>
      <c r="AL52" s="120"/>
    </row>
    <row r="53" spans="1:38" s="46" customFormat="1" hidden="1">
      <c r="A53" s="122"/>
      <c r="B53" s="123"/>
      <c r="C53" s="123"/>
      <c r="D53" s="123"/>
      <c r="E53" s="123"/>
      <c r="F53" s="123"/>
      <c r="G53" s="123"/>
      <c r="H53" s="123"/>
      <c r="I53" s="123"/>
      <c r="J53" s="123"/>
      <c r="K53" s="123"/>
      <c r="L53" s="123"/>
      <c r="M53" s="123"/>
      <c r="N53" s="123"/>
      <c r="O53" s="123"/>
      <c r="P53" s="123"/>
      <c r="Q53" s="123"/>
      <c r="R53" s="123"/>
      <c r="S53" s="123"/>
      <c r="T53" s="123"/>
      <c r="U53" s="123"/>
      <c r="V53" s="123"/>
      <c r="W53" s="123"/>
      <c r="X53" s="123"/>
      <c r="Y53" s="123"/>
      <c r="Z53" s="123"/>
      <c r="AA53" s="123"/>
      <c r="AB53" s="123"/>
      <c r="AC53" s="123"/>
      <c r="AD53" s="123"/>
      <c r="AE53" s="123"/>
      <c r="AF53" s="123"/>
      <c r="AG53" s="123"/>
      <c r="AH53" s="123"/>
      <c r="AI53" s="123"/>
      <c r="AJ53" s="123"/>
      <c r="AK53" s="123"/>
      <c r="AL53" s="124"/>
    </row>
    <row r="54" spans="1:38" s="46" customFormat="1" ht="13.15" customHeight="1">
      <c r="A54" s="235"/>
      <c r="B54" s="224"/>
      <c r="C54" s="224"/>
      <c r="D54" s="224"/>
      <c r="E54" s="224"/>
      <c r="F54" s="783" t="s">
        <v>429</v>
      </c>
      <c r="G54" s="783"/>
      <c r="H54" s="783"/>
      <c r="I54" s="783"/>
      <c r="J54" s="783"/>
      <c r="K54" s="783"/>
      <c r="L54" s="783"/>
      <c r="M54" s="783"/>
      <c r="N54" s="783"/>
      <c r="O54" s="783"/>
      <c r="P54" s="783"/>
      <c r="Q54" s="783"/>
      <c r="R54" s="783"/>
      <c r="S54" s="783"/>
      <c r="T54" s="783"/>
      <c r="U54" s="783"/>
      <c r="V54" s="783"/>
      <c r="W54" s="783"/>
      <c r="X54" s="783"/>
      <c r="Y54" s="783"/>
      <c r="Z54" s="783"/>
      <c r="AA54" s="783"/>
      <c r="AB54" s="784"/>
      <c r="AC54" s="780" t="s">
        <v>231</v>
      </c>
      <c r="AD54" s="781"/>
      <c r="AE54" s="781"/>
      <c r="AF54" s="781"/>
      <c r="AG54" s="781"/>
      <c r="AH54" s="781"/>
      <c r="AI54" s="781"/>
      <c r="AJ54" s="781"/>
      <c r="AK54" s="781"/>
      <c r="AL54" s="782"/>
    </row>
    <row r="55" spans="1:38" s="46" customFormat="1" ht="15" customHeight="1">
      <c r="B55" s="223"/>
      <c r="C55" s="223"/>
      <c r="D55" s="223"/>
      <c r="E55" s="223"/>
      <c r="F55" s="581"/>
      <c r="G55" s="582"/>
      <c r="H55" s="582"/>
      <c r="I55" s="582"/>
      <c r="J55" s="582"/>
      <c r="K55" s="582"/>
      <c r="L55" s="582"/>
      <c r="M55" s="582"/>
      <c r="N55" s="582"/>
      <c r="O55" s="582"/>
      <c r="P55" s="582"/>
      <c r="Q55" s="582"/>
      <c r="R55" s="582"/>
      <c r="S55" s="582"/>
      <c r="T55" s="582"/>
      <c r="U55" s="582"/>
      <c r="V55" s="582"/>
      <c r="W55" s="582"/>
      <c r="X55" s="582"/>
      <c r="Y55" s="582"/>
      <c r="Z55" s="582"/>
      <c r="AA55" s="223"/>
      <c r="AB55" s="223"/>
      <c r="AC55" s="733"/>
      <c r="AD55" s="733"/>
      <c r="AE55" s="733"/>
      <c r="AF55" s="733"/>
      <c r="AG55" s="733"/>
      <c r="AH55" s="733"/>
      <c r="AI55" s="733"/>
      <c r="AJ55" s="733"/>
      <c r="AK55" s="733"/>
      <c r="AL55" s="733"/>
    </row>
  </sheetData>
  <mergeCells count="161">
    <mergeCell ref="AC54:AL54"/>
    <mergeCell ref="F54:AB54"/>
    <mergeCell ref="E29:S29"/>
    <mergeCell ref="AI29:AL29"/>
    <mergeCell ref="E30:S30"/>
    <mergeCell ref="AI30:AI31"/>
    <mergeCell ref="AJ30:AJ31"/>
    <mergeCell ref="AK30:AK31"/>
    <mergeCell ref="AL30:AL31"/>
    <mergeCell ref="E31:S31"/>
    <mergeCell ref="N39:P39"/>
    <mergeCell ref="Q39:V39"/>
    <mergeCell ref="W39:AL39"/>
    <mergeCell ref="E40:G40"/>
    <mergeCell ref="H40:J40"/>
    <mergeCell ref="Q36:AL36"/>
    <mergeCell ref="W38:Y38"/>
    <mergeCell ref="Z38:AB38"/>
    <mergeCell ref="E37:G37"/>
    <mergeCell ref="H37:J37"/>
    <mergeCell ref="K37:M37"/>
    <mergeCell ref="N37:P37"/>
    <mergeCell ref="W37:Y37"/>
    <mergeCell ref="Z37:AB37"/>
    <mergeCell ref="A32:D32"/>
    <mergeCell ref="T33:V33"/>
    <mergeCell ref="W33:Y33"/>
    <mergeCell ref="E33:G33"/>
    <mergeCell ref="H33:J33"/>
    <mergeCell ref="K33:M33"/>
    <mergeCell ref="N33:P33"/>
    <mergeCell ref="Z33:AL33"/>
    <mergeCell ref="Q33:S33"/>
    <mergeCell ref="A33:D34"/>
    <mergeCell ref="E34:G34"/>
    <mergeCell ref="H34:J34"/>
    <mergeCell ref="K34:M34"/>
    <mergeCell ref="N34:P34"/>
    <mergeCell ref="Q34:S34"/>
    <mergeCell ref="T34:V34"/>
    <mergeCell ref="W34:Y34"/>
    <mergeCell ref="Z34:AL34"/>
    <mergeCell ref="E32:R32"/>
    <mergeCell ref="T32:AK32"/>
    <mergeCell ref="A26:D31"/>
    <mergeCell ref="E26:V26"/>
    <mergeCell ref="W26:AL26"/>
    <mergeCell ref="E27:V27"/>
    <mergeCell ref="W27:AL27"/>
    <mergeCell ref="E28:V28"/>
    <mergeCell ref="W28:AL28"/>
    <mergeCell ref="T29:AH29"/>
    <mergeCell ref="T30:AH30"/>
    <mergeCell ref="T31:AH31"/>
    <mergeCell ref="AC55:AL55"/>
    <mergeCell ref="A44:D45"/>
    <mergeCell ref="E44:AL44"/>
    <mergeCell ref="E45:AL45"/>
    <mergeCell ref="B48:E48"/>
    <mergeCell ref="F48:G48"/>
    <mergeCell ref="I48:J48"/>
    <mergeCell ref="W40:AL40"/>
    <mergeCell ref="A41:D43"/>
    <mergeCell ref="E41:S43"/>
    <mergeCell ref="T41:W43"/>
    <mergeCell ref="X41:AL43"/>
    <mergeCell ref="B50:E52"/>
    <mergeCell ref="F50:R52"/>
    <mergeCell ref="S50:V52"/>
    <mergeCell ref="K40:M40"/>
    <mergeCell ref="N40:P40"/>
    <mergeCell ref="Q40:V40"/>
    <mergeCell ref="W50:AH52"/>
    <mergeCell ref="A39:D40"/>
    <mergeCell ref="E39:G39"/>
    <mergeCell ref="H39:J39"/>
    <mergeCell ref="K39:M39"/>
    <mergeCell ref="AI51:AK51"/>
    <mergeCell ref="AC38:AE38"/>
    <mergeCell ref="AF37:AL37"/>
    <mergeCell ref="AF38:AL38"/>
    <mergeCell ref="AC37:AE37"/>
    <mergeCell ref="A35:D36"/>
    <mergeCell ref="E35:G35"/>
    <mergeCell ref="H35:J35"/>
    <mergeCell ref="K35:M35"/>
    <mergeCell ref="N35:P35"/>
    <mergeCell ref="Q35:AL35"/>
    <mergeCell ref="E36:G36"/>
    <mergeCell ref="H36:J36"/>
    <mergeCell ref="K36:M36"/>
    <mergeCell ref="N36:P36"/>
    <mergeCell ref="A37:D38"/>
    <mergeCell ref="E38:G38"/>
    <mergeCell ref="H38:J38"/>
    <mergeCell ref="K38:M38"/>
    <mergeCell ref="N38:P38"/>
    <mergeCell ref="Q38:S38"/>
    <mergeCell ref="T38:V38"/>
    <mergeCell ref="Q37:S37"/>
    <mergeCell ref="T37:V37"/>
    <mergeCell ref="AB8:AL8"/>
    <mergeCell ref="A12:D12"/>
    <mergeCell ref="E12:AL12"/>
    <mergeCell ref="E8:AA8"/>
    <mergeCell ref="A9:D9"/>
    <mergeCell ref="A10:D10"/>
    <mergeCell ref="E10:Q10"/>
    <mergeCell ref="E9:Q9"/>
    <mergeCell ref="A11:D11"/>
    <mergeCell ref="I11:L11"/>
    <mergeCell ref="R9:W11"/>
    <mergeCell ref="X9:AL11"/>
    <mergeCell ref="E23:AG25"/>
    <mergeCell ref="A19:D21"/>
    <mergeCell ref="Q19:V19"/>
    <mergeCell ref="W19:Y19"/>
    <mergeCell ref="Z19:AF19"/>
    <mergeCell ref="AG19:AL19"/>
    <mergeCell ref="Q20:U21"/>
    <mergeCell ref="W20:X21"/>
    <mergeCell ref="A2:R2"/>
    <mergeCell ref="T2:Z2"/>
    <mergeCell ref="AA2:AF2"/>
    <mergeCell ref="AG2:AL2"/>
    <mergeCell ref="A3:R4"/>
    <mergeCell ref="T3:Z4"/>
    <mergeCell ref="AA3:AA4"/>
    <mergeCell ref="AB3:AF4"/>
    <mergeCell ref="AG3:AG4"/>
    <mergeCell ref="AH3:AL4"/>
    <mergeCell ref="A5:R6"/>
    <mergeCell ref="AA5:AL5"/>
    <mergeCell ref="A7:D7"/>
    <mergeCell ref="AB7:AL7"/>
    <mergeCell ref="E7:AA7"/>
    <mergeCell ref="A8:D8"/>
    <mergeCell ref="F55:Z55"/>
    <mergeCell ref="A13:D14"/>
    <mergeCell ref="E15:G15"/>
    <mergeCell ref="H15:U15"/>
    <mergeCell ref="V15:X15"/>
    <mergeCell ref="Y15:AL15"/>
    <mergeCell ref="A15:D16"/>
    <mergeCell ref="E16:H16"/>
    <mergeCell ref="I16:AL16"/>
    <mergeCell ref="E17:K17"/>
    <mergeCell ref="L17:AL17"/>
    <mergeCell ref="F13:K13"/>
    <mergeCell ref="E14:AL14"/>
    <mergeCell ref="A17:D18"/>
    <mergeCell ref="E18:K18"/>
    <mergeCell ref="L18:AL18"/>
    <mergeCell ref="E22:AG22"/>
    <mergeCell ref="Z20:AE21"/>
    <mergeCell ref="AG20:AK21"/>
    <mergeCell ref="E19:P19"/>
    <mergeCell ref="E20:O21"/>
    <mergeCell ref="A22:D25"/>
    <mergeCell ref="AH22:AL22"/>
    <mergeCell ref="AH23:AK25"/>
  </mergeCells>
  <phoneticPr fontId="5"/>
  <conditionalFormatting sqref="A3:AL4 A5 S5:AA5 S6:AL6 A7:E8 AB7:AB8 A12:AL12 A13 E13:AL14 E22:E23 AH22:AL25 Z33:Z34">
    <cfRule type="cellIs" dxfId="7" priority="24" stopIfTrue="1" operator="equal">
      <formula>0</formula>
    </cfRule>
  </conditionalFormatting>
  <conditionalFormatting sqref="E27:E28 W27:W28 T30:T31 AI30:AL31 E30:E40">
    <cfRule type="cellIs" dxfId="6" priority="2" stopIfTrue="1" operator="equal">
      <formula>0</formula>
    </cfRule>
  </conditionalFormatting>
  <conditionalFormatting sqref="H33:H40 K33:K40 N33:N40">
    <cfRule type="cellIs" dxfId="5" priority="3" stopIfTrue="1" operator="equal">
      <formula>0</formula>
    </cfRule>
  </conditionalFormatting>
  <conditionalFormatting sqref="Q33:Q36">
    <cfRule type="cellIs" dxfId="4" priority="15" stopIfTrue="1" operator="equal">
      <formula>0</formula>
    </cfRule>
  </conditionalFormatting>
  <conditionalFormatting sqref="T33:T34">
    <cfRule type="cellIs" dxfId="3" priority="18" stopIfTrue="1" operator="equal">
      <formula>0</formula>
    </cfRule>
  </conditionalFormatting>
  <conditionalFormatting sqref="T37:T38 Q38 Z38 AC38">
    <cfRule type="cellIs" dxfId="2" priority="4" stopIfTrue="1" operator="equal">
      <formula>0</formula>
    </cfRule>
  </conditionalFormatting>
  <conditionalFormatting sqref="W33:W34">
    <cfRule type="cellIs" dxfId="1" priority="17" stopIfTrue="1" operator="equal">
      <formula>0</formula>
    </cfRule>
  </conditionalFormatting>
  <conditionalFormatting sqref="T32">
    <cfRule type="cellIs" dxfId="0" priority="1" stopIfTrue="1" operator="equal">
      <formula>0</formula>
    </cfRule>
  </conditionalFormatting>
  <pageMargins left="0.78740157480314965" right="0.78740157480314965" top="0.78740157480314965" bottom="0.78740157480314965" header="0.51181102362204722" footer="0.51181102362204722"/>
  <pageSetup paperSize="9" scale="85" orientation="portrait"/>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AT61"/>
  <sheetViews>
    <sheetView showGridLines="0" view="pageBreakPreview" zoomScaleNormal="100" zoomScaleSheetLayoutView="100" workbookViewId="0">
      <selection activeCell="J15" sqref="J15:K15"/>
    </sheetView>
  </sheetViews>
  <sheetFormatPr defaultColWidth="0" defaultRowHeight="11.25" zeroHeight="1"/>
  <cols>
    <col min="1" max="1" width="5.625" style="127" customWidth="1"/>
    <col min="2" max="3" width="8.75" style="127" customWidth="1"/>
    <col min="4" max="4" width="6.875" style="127" customWidth="1"/>
    <col min="5" max="5" width="5.625" style="127" customWidth="1"/>
    <col min="6" max="6" width="15.625" style="127" customWidth="1"/>
    <col min="7" max="8" width="2.625" style="127" customWidth="1"/>
    <col min="9" max="9" width="5.625" style="127" customWidth="1"/>
    <col min="10" max="11" width="8.75" style="127" customWidth="1"/>
    <col min="12" max="12" width="6.875" style="127" customWidth="1"/>
    <col min="13" max="13" width="5.625" style="127" customWidth="1"/>
    <col min="14" max="14" width="15.625" style="127" customWidth="1"/>
    <col min="15" max="16" width="2.625" style="127" customWidth="1"/>
    <col min="17" max="17" width="6.125" style="127" customWidth="1"/>
    <col min="18" max="18" width="15.5" style="127" customWidth="1"/>
    <col min="19" max="19" width="4.5" style="127" bestFit="1" customWidth="1"/>
    <col min="20" max="20" width="4.5" style="127" customWidth="1"/>
    <col min="21" max="21" width="3.375" style="129" customWidth="1"/>
    <col min="22" max="42" width="3.375" style="129" hidden="1" customWidth="1"/>
    <col min="43" max="43" width="2" style="129" hidden="1" customWidth="1"/>
    <col min="44" max="44" width="2.875" style="129" hidden="1" customWidth="1"/>
    <col min="45" max="45" width="3.25" style="129" hidden="1" customWidth="1"/>
    <col min="46" max="46" width="4.5" style="129" hidden="1" customWidth="1"/>
    <col min="47" max="16384" width="0" style="129" hidden="1"/>
  </cols>
  <sheetData>
    <row r="1" spans="1:20" ht="24" customHeight="1">
      <c r="A1" s="125"/>
      <c r="B1" s="126"/>
      <c r="C1" s="126"/>
      <c r="D1" s="126"/>
      <c r="E1" s="126"/>
      <c r="F1" s="126"/>
      <c r="G1" s="126"/>
      <c r="H1" s="126"/>
      <c r="I1" s="126"/>
      <c r="J1" s="126"/>
      <c r="K1" s="126"/>
      <c r="L1" s="126"/>
      <c r="M1" s="126"/>
      <c r="N1" s="126"/>
      <c r="P1" s="128" t="s">
        <v>232</v>
      </c>
    </row>
    <row r="2" spans="1:20" ht="16.5" customHeight="1">
      <c r="A2" s="823" t="s">
        <v>426</v>
      </c>
      <c r="B2" s="823"/>
      <c r="C2" s="823"/>
      <c r="D2" s="823"/>
      <c r="E2" s="823"/>
      <c r="F2" s="826" t="s">
        <v>1</v>
      </c>
      <c r="G2" s="826"/>
      <c r="H2" s="826"/>
      <c r="I2" s="826"/>
      <c r="J2" s="824" t="s">
        <v>194</v>
      </c>
      <c r="K2" s="825"/>
      <c r="L2" s="826" t="s">
        <v>195</v>
      </c>
      <c r="M2" s="826"/>
      <c r="N2" s="826"/>
      <c r="O2" s="826"/>
      <c r="P2" s="129"/>
      <c r="Q2" s="129"/>
      <c r="R2" s="129"/>
      <c r="S2" s="129"/>
      <c r="T2" s="129"/>
    </row>
    <row r="3" spans="1:20" ht="37.5" customHeight="1">
      <c r="A3" s="827" t="s">
        <v>198</v>
      </c>
      <c r="B3" s="827"/>
      <c r="C3" s="827"/>
      <c r="D3" s="827"/>
      <c r="E3" s="827"/>
      <c r="F3" s="831" t="str">
        <f>IF(入力シート１!D21="","",入力シート１!D21)</f>
        <v/>
      </c>
      <c r="G3" s="831"/>
      <c r="H3" s="831"/>
      <c r="I3" s="831"/>
      <c r="J3" s="828" t="s">
        <v>197</v>
      </c>
      <c r="K3" s="829"/>
      <c r="L3" s="828" t="s">
        <v>197</v>
      </c>
      <c r="M3" s="830"/>
      <c r="N3" s="830"/>
      <c r="O3" s="829"/>
      <c r="P3" s="129"/>
      <c r="Q3" s="129"/>
      <c r="R3" s="129"/>
      <c r="S3" s="129"/>
      <c r="T3" s="129"/>
    </row>
    <row r="4" spans="1:20" ht="23.25" customHeight="1">
      <c r="A4" s="820"/>
      <c r="B4" s="820"/>
      <c r="C4" s="820"/>
      <c r="D4" s="820"/>
      <c r="E4" s="820"/>
      <c r="F4" s="820"/>
      <c r="G4" s="820"/>
      <c r="H4" s="820"/>
      <c r="I4" s="820"/>
      <c r="J4" s="821" t="s">
        <v>233</v>
      </c>
      <c r="K4" s="821"/>
      <c r="L4" s="821"/>
      <c r="M4" s="821"/>
      <c r="N4" s="821"/>
      <c r="O4" s="821"/>
      <c r="P4" s="129"/>
      <c r="Q4" s="129"/>
      <c r="R4" s="129"/>
      <c r="S4" s="129"/>
      <c r="T4" s="129"/>
    </row>
    <row r="5" spans="1:20" ht="31.35" customHeight="1">
      <c r="A5" s="822" t="s">
        <v>234</v>
      </c>
      <c r="B5" s="822"/>
      <c r="C5" s="822"/>
      <c r="D5" s="822"/>
      <c r="E5" s="822"/>
      <c r="F5" s="822"/>
      <c r="G5" s="822"/>
      <c r="H5" s="822"/>
      <c r="I5" s="822"/>
      <c r="J5" s="130"/>
      <c r="K5" s="130"/>
      <c r="L5" s="130"/>
      <c r="M5" s="130"/>
      <c r="N5" s="130"/>
      <c r="O5" s="130"/>
      <c r="P5" s="131"/>
      <c r="Q5" s="129"/>
      <c r="R5" s="129"/>
      <c r="S5" s="129"/>
      <c r="T5" s="129"/>
    </row>
    <row r="6" spans="1:20" ht="28.5" customHeight="1">
      <c r="A6" s="191" t="s">
        <v>365</v>
      </c>
      <c r="B6" s="797" t="str">
        <f>IF(入力シート１!D95="","",入力シート１!D95)</f>
        <v/>
      </c>
      <c r="C6" s="798"/>
      <c r="D6" s="798"/>
      <c r="E6" s="799"/>
      <c r="F6" s="183" t="s">
        <v>348</v>
      </c>
      <c r="G6" s="797" t="str">
        <f>IF(入力シート１!D97="","",入力シート１!D97)</f>
        <v/>
      </c>
      <c r="H6" s="798"/>
      <c r="I6" s="798"/>
      <c r="J6" s="799"/>
      <c r="K6" s="180" t="s">
        <v>366</v>
      </c>
      <c r="L6" s="797" t="str">
        <f>IF(入力シート１!D100="","",入力シート１!D100)</f>
        <v/>
      </c>
      <c r="M6" s="798"/>
      <c r="N6" s="798"/>
      <c r="O6" s="798"/>
      <c r="P6" s="799"/>
      <c r="Q6" s="129"/>
      <c r="R6" s="129"/>
      <c r="S6" s="129"/>
      <c r="T6" s="129"/>
    </row>
    <row r="7" spans="1:20" ht="28.5" customHeight="1">
      <c r="A7" s="193" t="s">
        <v>3</v>
      </c>
      <c r="B7" s="797" t="str">
        <f>IF(入力シート１!D104="","",入力シート１!D104)</f>
        <v/>
      </c>
      <c r="C7" s="798"/>
      <c r="D7" s="799"/>
      <c r="E7" s="182" t="s">
        <v>377</v>
      </c>
      <c r="F7" s="797" t="str">
        <f>IF(入力シート１!D105="","",入力シート１!D105)</f>
        <v/>
      </c>
      <c r="G7" s="798"/>
      <c r="H7" s="798"/>
      <c r="I7" s="799"/>
      <c r="J7" s="182" t="s">
        <v>376</v>
      </c>
      <c r="K7" s="797" t="str">
        <f>IF(入力シート１!D106="","",入力シート１!D106)</f>
        <v/>
      </c>
      <c r="L7" s="798"/>
      <c r="M7" s="798"/>
      <c r="N7" s="798"/>
      <c r="O7" s="798"/>
      <c r="P7" s="799"/>
      <c r="Q7" s="129"/>
      <c r="R7" s="129"/>
      <c r="S7" s="129"/>
      <c r="T7" s="129"/>
    </row>
    <row r="8" spans="1:20" ht="28.5" customHeight="1">
      <c r="A8" s="800" t="s">
        <v>367</v>
      </c>
      <c r="B8" s="807"/>
      <c r="C8" s="153" t="str">
        <f>IF(入力シート１!D109="","",入力シート１!D109)</f>
        <v/>
      </c>
      <c r="D8" s="181" t="s">
        <v>368</v>
      </c>
      <c r="E8" s="805" t="s">
        <v>370</v>
      </c>
      <c r="F8" s="806"/>
      <c r="G8" s="806"/>
      <c r="H8" s="806"/>
      <c r="I8" s="806"/>
      <c r="J8" s="806"/>
      <c r="K8" s="806"/>
      <c r="L8" s="806"/>
      <c r="M8" s="806"/>
      <c r="N8" s="806"/>
      <c r="O8" s="806"/>
      <c r="P8" s="806"/>
      <c r="Q8" s="129"/>
      <c r="R8" s="129"/>
      <c r="S8" s="129"/>
      <c r="T8" s="129"/>
    </row>
    <row r="9" spans="1:20" ht="46.9" customHeight="1">
      <c r="A9" s="800" t="s">
        <v>236</v>
      </c>
      <c r="B9" s="801"/>
      <c r="C9" s="802" t="str">
        <f>入力シート１!D51&amp;" "&amp;入力シート１!D52&amp;" "&amp;入力シート１!D53&amp;" "&amp;入力シート１!D54&amp;" "&amp;入力シート１!D55&amp;" "&amp;入力シート１!D56&amp;" "&amp;入力シート１!D57&amp;" "&amp;入力シート１!D58&amp;" "&amp;入力シート１!D59&amp;" "&amp;入力シート１!D60&amp;" "&amp;入力シート１!D61&amp;" "&amp;入力シート１!D62&amp;" "&amp;入力シート１!D63&amp;" "&amp;入力シート１!D64&amp;" "&amp;入力シート１!D65&amp;" "&amp;入力シート１!D66&amp;" "&amp;入力シート１!D67&amp;" "&amp;入力シート１!D68&amp;" "&amp;入力シート１!D69&amp;" "&amp;入力シート１!D70&amp;" "&amp;入力シート１!D71&amp;" "&amp;入力シート１!D72&amp;" "&amp;入力シート１!D73&amp;" "&amp;入力シート１!D74&amp;" "&amp;入力シート１!D75</f>
        <v xml:space="preserve">                        </v>
      </c>
      <c r="D9" s="803"/>
      <c r="E9" s="803"/>
      <c r="F9" s="803"/>
      <c r="G9" s="803"/>
      <c r="H9" s="803"/>
      <c r="I9" s="803"/>
      <c r="J9" s="803"/>
      <c r="K9" s="803"/>
      <c r="L9" s="803"/>
      <c r="M9" s="804"/>
      <c r="N9" s="192" t="str">
        <f>IF(入力シート１!D76="","",入力シート１!D76)</f>
        <v/>
      </c>
      <c r="O9" s="812" t="s">
        <v>369</v>
      </c>
      <c r="P9" s="813"/>
      <c r="Q9" s="129"/>
      <c r="R9" s="129"/>
      <c r="S9" s="129"/>
      <c r="T9" s="129"/>
    </row>
    <row r="10" spans="1:20" ht="21" customHeight="1">
      <c r="A10" s="209" t="s">
        <v>185</v>
      </c>
      <c r="B10" s="814" t="s">
        <v>237</v>
      </c>
      <c r="C10" s="814"/>
      <c r="D10" s="814" t="s">
        <v>187</v>
      </c>
      <c r="E10" s="814"/>
      <c r="F10" s="210" t="s">
        <v>375</v>
      </c>
      <c r="G10" s="814" t="s">
        <v>188</v>
      </c>
      <c r="H10" s="815"/>
      <c r="I10" s="209" t="s">
        <v>185</v>
      </c>
      <c r="J10" s="814" t="s">
        <v>237</v>
      </c>
      <c r="K10" s="814"/>
      <c r="L10" s="814" t="s">
        <v>187</v>
      </c>
      <c r="M10" s="814"/>
      <c r="N10" s="210" t="s">
        <v>375</v>
      </c>
      <c r="O10" s="814" t="s">
        <v>188</v>
      </c>
      <c r="P10" s="815"/>
      <c r="Q10" s="129"/>
      <c r="R10" s="129"/>
      <c r="S10" s="129"/>
      <c r="T10" s="129"/>
    </row>
    <row r="11" spans="1:20" ht="29.25" customHeight="1">
      <c r="A11" s="211">
        <v>1</v>
      </c>
      <c r="B11" s="811" t="str">
        <f>IF(入力シート２!B7="","",入力シート２!B7)</f>
        <v/>
      </c>
      <c r="C11" s="811"/>
      <c r="D11" s="811" t="str">
        <f>IF(入力シート２!C7="","",入力シート２!C7)</f>
        <v/>
      </c>
      <c r="E11" s="811"/>
      <c r="F11" s="212" t="str">
        <f>IF(入力シート２!D7="","",入力シート２!D7)</f>
        <v/>
      </c>
      <c r="G11" s="816" t="str">
        <f>IF(入力シート２!E7="","",入力シート２!E7)</f>
        <v/>
      </c>
      <c r="H11" s="817"/>
      <c r="I11" s="211">
        <v>21</v>
      </c>
      <c r="J11" s="811" t="str">
        <f>IF(入力シート２!B27="","",入力シート２!B27)</f>
        <v/>
      </c>
      <c r="K11" s="811"/>
      <c r="L11" s="811" t="str">
        <f>IF(入力シート２!C27="","",入力シート２!C27)</f>
        <v/>
      </c>
      <c r="M11" s="811" t="str">
        <f>IF(入力シート２!C27="","",入力シート２!C27)</f>
        <v/>
      </c>
      <c r="N11" s="212" t="str">
        <f>IF(入力シート２!D27="","",入力シート２!D27)</f>
        <v/>
      </c>
      <c r="O11" s="816" t="str">
        <f>IF(入力シート２!E27="","",入力シート２!E27)</f>
        <v/>
      </c>
      <c r="P11" s="817"/>
      <c r="Q11" s="129"/>
      <c r="R11" s="129"/>
      <c r="S11" s="129"/>
      <c r="T11" s="129"/>
    </row>
    <row r="12" spans="1:20" ht="29.25" customHeight="1">
      <c r="A12" s="213">
        <v>2</v>
      </c>
      <c r="B12" s="810" t="str">
        <f>IF(入力シート２!B8="","",入力シート２!B8)</f>
        <v/>
      </c>
      <c r="C12" s="810"/>
      <c r="D12" s="810" t="str">
        <f>IF(入力シート２!C8="","",入力シート２!C8)</f>
        <v/>
      </c>
      <c r="E12" s="810"/>
      <c r="F12" s="214" t="str">
        <f>IF(入力シート２!D8="","",入力シート２!D8)</f>
        <v/>
      </c>
      <c r="G12" s="818" t="str">
        <f>IF(入力シート２!E8="","",入力シート２!E8)</f>
        <v/>
      </c>
      <c r="H12" s="819"/>
      <c r="I12" s="213">
        <v>22</v>
      </c>
      <c r="J12" s="810" t="str">
        <f>IF(入力シート２!B28="","",入力シート２!B28)</f>
        <v/>
      </c>
      <c r="K12" s="810"/>
      <c r="L12" s="810" t="str">
        <f>IF(入力シート２!C28="","",入力シート２!C28)</f>
        <v/>
      </c>
      <c r="M12" s="810" t="str">
        <f>IF(入力シート２!C28="","",入力シート２!C28)</f>
        <v/>
      </c>
      <c r="N12" s="215" t="str">
        <f>IF(入力シート２!D28="","",入力シート２!D28)</f>
        <v/>
      </c>
      <c r="O12" s="808" t="str">
        <f>IF(入力シート２!E28="","",入力シート２!E28)</f>
        <v/>
      </c>
      <c r="P12" s="809"/>
      <c r="Q12" s="129"/>
      <c r="R12" s="129"/>
      <c r="S12" s="129"/>
      <c r="T12" s="129"/>
    </row>
    <row r="13" spans="1:20" ht="29.25" customHeight="1">
      <c r="A13" s="213">
        <v>3</v>
      </c>
      <c r="B13" s="810" t="str">
        <f>IF(入力シート２!B9="","",入力シート２!B9)</f>
        <v/>
      </c>
      <c r="C13" s="810"/>
      <c r="D13" s="810" t="str">
        <f>IF(入力シート２!C9="","",入力シート２!C9)</f>
        <v/>
      </c>
      <c r="E13" s="810"/>
      <c r="F13" s="215" t="str">
        <f>IF(入力シート２!D9="","",入力シート２!D9)</f>
        <v/>
      </c>
      <c r="G13" s="808" t="str">
        <f>IF(入力シート２!E9="","",入力シート２!E9)</f>
        <v/>
      </c>
      <c r="H13" s="809"/>
      <c r="I13" s="213">
        <v>23</v>
      </c>
      <c r="J13" s="810" t="str">
        <f>IF(入力シート２!B29="","",入力シート２!B29)</f>
        <v/>
      </c>
      <c r="K13" s="810"/>
      <c r="L13" s="810" t="str">
        <f>IF(入力シート２!C29="","",入力シート２!C29)</f>
        <v/>
      </c>
      <c r="M13" s="810" t="str">
        <f>IF(入力シート２!C29="","",入力シート２!C29)</f>
        <v/>
      </c>
      <c r="N13" s="215" t="str">
        <f>IF(入力シート２!D29="","",入力シート２!D29)</f>
        <v/>
      </c>
      <c r="O13" s="808" t="str">
        <f>IF(入力シート２!E29="","",入力シート２!E29)</f>
        <v/>
      </c>
      <c r="P13" s="809"/>
      <c r="Q13" s="129"/>
      <c r="R13" s="129"/>
      <c r="S13" s="129"/>
      <c r="T13" s="129"/>
    </row>
    <row r="14" spans="1:20" ht="29.25" customHeight="1">
      <c r="A14" s="213">
        <v>4</v>
      </c>
      <c r="B14" s="810" t="str">
        <f>IF(入力シート２!B10="","",入力シート２!B10)</f>
        <v/>
      </c>
      <c r="C14" s="810"/>
      <c r="D14" s="810" t="str">
        <f>IF(入力シート２!C10="","",入力シート２!C10)</f>
        <v/>
      </c>
      <c r="E14" s="810"/>
      <c r="F14" s="215" t="str">
        <f>IF(入力シート２!D10="","",入力シート２!D10)</f>
        <v/>
      </c>
      <c r="G14" s="808" t="str">
        <f>IF(入力シート２!E10="","",入力シート２!E10)</f>
        <v/>
      </c>
      <c r="H14" s="809"/>
      <c r="I14" s="213">
        <v>24</v>
      </c>
      <c r="J14" s="810" t="str">
        <f>IF(入力シート２!B30="","",入力シート２!B30)</f>
        <v/>
      </c>
      <c r="K14" s="810"/>
      <c r="L14" s="810" t="str">
        <f>IF(入力シート２!C30="","",入力シート２!C30)</f>
        <v/>
      </c>
      <c r="M14" s="810" t="str">
        <f>IF(入力シート２!C30="","",入力シート２!C30)</f>
        <v/>
      </c>
      <c r="N14" s="215" t="str">
        <f>IF(入力シート２!D30="","",入力シート２!D30)</f>
        <v/>
      </c>
      <c r="O14" s="808" t="str">
        <f>IF(入力シート２!E30="","",入力シート２!E30)</f>
        <v/>
      </c>
      <c r="P14" s="809"/>
      <c r="Q14" s="129"/>
      <c r="R14" s="129"/>
      <c r="S14" s="129"/>
      <c r="T14" s="129"/>
    </row>
    <row r="15" spans="1:20" ht="29.25" customHeight="1">
      <c r="A15" s="213">
        <v>5</v>
      </c>
      <c r="B15" s="810" t="str">
        <f>IF(入力シート２!B11="","",入力シート２!B11)</f>
        <v/>
      </c>
      <c r="C15" s="810"/>
      <c r="D15" s="810" t="str">
        <f>IF(入力シート２!C11="","",入力シート２!C11)</f>
        <v/>
      </c>
      <c r="E15" s="810"/>
      <c r="F15" s="215" t="str">
        <f>IF(入力シート２!D11="","",入力シート２!D11)</f>
        <v/>
      </c>
      <c r="G15" s="808" t="str">
        <f>IF(入力シート２!E11="","",入力シート２!E11)</f>
        <v/>
      </c>
      <c r="H15" s="809"/>
      <c r="I15" s="213">
        <v>25</v>
      </c>
      <c r="J15" s="810" t="str">
        <f>IF(入力シート２!B31="","",入力シート２!B31)</f>
        <v/>
      </c>
      <c r="K15" s="810"/>
      <c r="L15" s="810" t="str">
        <f>IF(入力シート２!C31="","",入力シート２!C31)</f>
        <v/>
      </c>
      <c r="M15" s="810" t="str">
        <f>IF(入力シート２!C31="","",入力シート２!C31)</f>
        <v/>
      </c>
      <c r="N15" s="215" t="str">
        <f>IF(入力シート２!D31="","",入力シート２!D31)</f>
        <v/>
      </c>
      <c r="O15" s="808" t="str">
        <f>IF(入力シート２!E31="","",入力シート２!E31)</f>
        <v/>
      </c>
      <c r="P15" s="809"/>
      <c r="Q15" s="129"/>
      <c r="R15" s="129"/>
      <c r="S15" s="129"/>
      <c r="T15" s="129"/>
    </row>
    <row r="16" spans="1:20" ht="29.25" customHeight="1">
      <c r="A16" s="213">
        <v>6</v>
      </c>
      <c r="B16" s="810" t="str">
        <f>IF(入力シート２!B12="","",入力シート２!B12)</f>
        <v/>
      </c>
      <c r="C16" s="810"/>
      <c r="D16" s="810" t="str">
        <f>IF(入力シート２!C12="","",入力シート２!C12)</f>
        <v/>
      </c>
      <c r="E16" s="810"/>
      <c r="F16" s="215" t="str">
        <f>IF(入力シート２!D12="","",入力シート２!D12)</f>
        <v/>
      </c>
      <c r="G16" s="808" t="str">
        <f>IF(入力シート２!E12="","",入力シート２!E12)</f>
        <v/>
      </c>
      <c r="H16" s="809"/>
      <c r="I16" s="213"/>
      <c r="J16" s="810" t="str">
        <f>IF(入力シート２!B32="","",入力シート２!B32)</f>
        <v/>
      </c>
      <c r="K16" s="810"/>
      <c r="L16" s="810" t="str">
        <f>IF(入力シート２!C32="","",入力シート２!C32)</f>
        <v/>
      </c>
      <c r="M16" s="810" t="str">
        <f>IF(入力シート２!C32="","",入力シート２!C32)</f>
        <v/>
      </c>
      <c r="N16" s="215" t="str">
        <f>IF(入力シート２!D32="","",入力シート２!D32)</f>
        <v/>
      </c>
      <c r="O16" s="808" t="str">
        <f>IF(入力シート２!E32="","",入力シート２!E32)</f>
        <v/>
      </c>
      <c r="P16" s="809"/>
      <c r="Q16" s="129"/>
      <c r="R16" s="129"/>
      <c r="S16" s="129"/>
      <c r="T16" s="129"/>
    </row>
    <row r="17" spans="1:20" ht="29.25" customHeight="1">
      <c r="A17" s="213">
        <v>7</v>
      </c>
      <c r="B17" s="810" t="str">
        <f>IF(入力シート２!B13="","",入力シート２!B13)</f>
        <v/>
      </c>
      <c r="C17" s="810"/>
      <c r="D17" s="810" t="str">
        <f>IF(入力シート２!C13="","",入力シート２!C13)</f>
        <v/>
      </c>
      <c r="E17" s="810"/>
      <c r="F17" s="215" t="str">
        <f>IF(入力シート２!D13="","",入力シート２!D13)</f>
        <v/>
      </c>
      <c r="G17" s="808" t="str">
        <f>IF(入力シート２!E13="","",入力シート２!E13)</f>
        <v/>
      </c>
      <c r="H17" s="809"/>
      <c r="I17" s="213"/>
      <c r="J17" s="810" t="str">
        <f>IF(入力シート２!B33="","",入力シート２!B33)</f>
        <v/>
      </c>
      <c r="K17" s="810"/>
      <c r="L17" s="810" t="str">
        <f>IF(入力シート２!C33="","",入力シート２!C33)</f>
        <v/>
      </c>
      <c r="M17" s="810" t="str">
        <f>IF(入力シート２!C33="","",入力シート２!C33)</f>
        <v/>
      </c>
      <c r="N17" s="215" t="str">
        <f>IF(入力シート２!D33="","",入力シート２!D33)</f>
        <v/>
      </c>
      <c r="O17" s="808" t="str">
        <f>IF(入力シート２!E33="","",入力シート２!E33)</f>
        <v/>
      </c>
      <c r="P17" s="809"/>
      <c r="Q17" s="129"/>
      <c r="R17" s="129"/>
      <c r="S17" s="129"/>
      <c r="T17" s="129"/>
    </row>
    <row r="18" spans="1:20" ht="29.25" customHeight="1">
      <c r="A18" s="213">
        <v>8</v>
      </c>
      <c r="B18" s="810" t="str">
        <f>IF(入力シート２!B14="","",入力シート２!B14)</f>
        <v/>
      </c>
      <c r="C18" s="810"/>
      <c r="D18" s="810" t="str">
        <f>IF(入力シート２!C14="","",入力シート２!C14)</f>
        <v/>
      </c>
      <c r="E18" s="810"/>
      <c r="F18" s="215" t="str">
        <f>IF(入力シート２!D14="","",入力シート２!D14)</f>
        <v/>
      </c>
      <c r="G18" s="808" t="str">
        <f>IF(入力シート２!E14="","",入力シート２!E14)</f>
        <v/>
      </c>
      <c r="H18" s="809"/>
      <c r="I18" s="213"/>
      <c r="J18" s="810" t="str">
        <f>IF(入力シート２!B34="","",入力シート２!B34)</f>
        <v/>
      </c>
      <c r="K18" s="810"/>
      <c r="L18" s="810" t="str">
        <f>IF(入力シート２!C34="","",入力シート２!C34)</f>
        <v/>
      </c>
      <c r="M18" s="810" t="str">
        <f>IF(入力シート２!C34="","",入力シート２!C34)</f>
        <v/>
      </c>
      <c r="N18" s="215" t="str">
        <f>IF(入力シート２!D34="","",入力シート２!D34)</f>
        <v/>
      </c>
      <c r="O18" s="808" t="str">
        <f>IF(入力シート２!E34="","",入力シート２!E34)</f>
        <v/>
      </c>
      <c r="P18" s="809"/>
      <c r="Q18" s="129"/>
      <c r="R18" s="129"/>
      <c r="S18" s="129"/>
      <c r="T18" s="129"/>
    </row>
    <row r="19" spans="1:20" ht="29.25" customHeight="1">
      <c r="A19" s="213">
        <v>9</v>
      </c>
      <c r="B19" s="810" t="str">
        <f>IF(入力シート２!B15="","",入力シート２!B15)</f>
        <v/>
      </c>
      <c r="C19" s="810"/>
      <c r="D19" s="810" t="str">
        <f>IF(入力シート２!C15="","",入力シート２!C15)</f>
        <v/>
      </c>
      <c r="E19" s="810"/>
      <c r="F19" s="215" t="str">
        <f>IF(入力シート２!D15="","",入力シート２!D15)</f>
        <v/>
      </c>
      <c r="G19" s="808" t="str">
        <f>IF(入力シート２!E15="","",入力シート２!E15)</f>
        <v/>
      </c>
      <c r="H19" s="809"/>
      <c r="I19" s="213"/>
      <c r="J19" s="810" t="str">
        <f>IF(入力シート２!B35="","",入力シート２!B35)</f>
        <v/>
      </c>
      <c r="K19" s="810"/>
      <c r="L19" s="810" t="str">
        <f>IF(入力シート２!C35="","",入力シート２!C35)</f>
        <v/>
      </c>
      <c r="M19" s="810" t="str">
        <f>IF(入力シート２!C35="","",入力シート２!C35)</f>
        <v/>
      </c>
      <c r="N19" s="215" t="str">
        <f>IF(入力シート２!D35="","",入力シート２!D35)</f>
        <v/>
      </c>
      <c r="O19" s="808" t="str">
        <f>IF(入力シート２!E35="","",入力シート２!E35)</f>
        <v/>
      </c>
      <c r="P19" s="809"/>
      <c r="Q19" s="129"/>
      <c r="R19" s="129"/>
      <c r="S19" s="129"/>
      <c r="T19" s="129"/>
    </row>
    <row r="20" spans="1:20" ht="29.25" customHeight="1">
      <c r="A20" s="213">
        <v>10</v>
      </c>
      <c r="B20" s="810" t="str">
        <f>IF(入力シート２!B16="","",入力シート２!B16)</f>
        <v/>
      </c>
      <c r="C20" s="810"/>
      <c r="D20" s="810" t="str">
        <f>IF(入力シート２!C16="","",入力シート２!C16)</f>
        <v/>
      </c>
      <c r="E20" s="810"/>
      <c r="F20" s="215" t="str">
        <f>IF(入力シート２!D16="","",入力シート２!D16)</f>
        <v/>
      </c>
      <c r="G20" s="808" t="str">
        <f>IF(入力シート２!E16="","",入力シート２!E16)</f>
        <v/>
      </c>
      <c r="H20" s="809"/>
      <c r="I20" s="213"/>
      <c r="J20" s="810" t="str">
        <f>IF(入力シート２!B36="","",入力シート２!B36)</f>
        <v/>
      </c>
      <c r="K20" s="810"/>
      <c r="L20" s="810" t="str">
        <f>IF(入力シート２!C36="","",入力シート２!C36)</f>
        <v/>
      </c>
      <c r="M20" s="810" t="str">
        <f>IF(入力シート２!C36="","",入力シート２!C36)</f>
        <v/>
      </c>
      <c r="N20" s="215" t="str">
        <f>IF(入力シート２!D36="","",入力シート２!D36)</f>
        <v/>
      </c>
      <c r="O20" s="808" t="str">
        <f>IF(入力シート２!E36="","",入力シート２!E36)</f>
        <v/>
      </c>
      <c r="P20" s="809"/>
      <c r="Q20" s="129"/>
      <c r="R20" s="129"/>
      <c r="S20" s="129"/>
      <c r="T20" s="129"/>
    </row>
    <row r="21" spans="1:20" ht="29.25" customHeight="1">
      <c r="A21" s="213">
        <v>11</v>
      </c>
      <c r="B21" s="810" t="str">
        <f>IF(入力シート２!B17="","",入力シート２!B17)</f>
        <v/>
      </c>
      <c r="C21" s="810"/>
      <c r="D21" s="810" t="str">
        <f>IF(入力シート２!C17="","",入力シート２!C17)</f>
        <v/>
      </c>
      <c r="E21" s="810"/>
      <c r="F21" s="215" t="str">
        <f>IF(入力シート２!D17="","",入力シート２!D17)</f>
        <v/>
      </c>
      <c r="G21" s="808" t="str">
        <f>IF(入力シート２!E17="","",入力シート２!E17)</f>
        <v/>
      </c>
      <c r="H21" s="809"/>
      <c r="I21" s="213"/>
      <c r="J21" s="810" t="str">
        <f>IF(入力シート２!B37="","",入力シート２!B37)</f>
        <v/>
      </c>
      <c r="K21" s="810"/>
      <c r="L21" s="810" t="str">
        <f>IF(入力シート２!C37="","",入力シート２!C37)</f>
        <v/>
      </c>
      <c r="M21" s="810" t="str">
        <f>IF(入力シート２!C37="","",入力シート２!C37)</f>
        <v/>
      </c>
      <c r="N21" s="215" t="str">
        <f>IF(入力シート２!D37="","",入力シート２!D37)</f>
        <v/>
      </c>
      <c r="O21" s="808" t="str">
        <f>IF(入力シート２!E37="","",入力シート２!E37)</f>
        <v/>
      </c>
      <c r="P21" s="809"/>
      <c r="Q21" s="129"/>
      <c r="R21" s="129"/>
      <c r="S21" s="129"/>
      <c r="T21" s="129"/>
    </row>
    <row r="22" spans="1:20" ht="29.25" customHeight="1">
      <c r="A22" s="213">
        <v>12</v>
      </c>
      <c r="B22" s="810" t="str">
        <f>IF(入力シート２!B18="","",入力シート２!B18)</f>
        <v/>
      </c>
      <c r="C22" s="810"/>
      <c r="D22" s="810" t="str">
        <f>IF(入力シート２!C18="","",入力シート２!C18)</f>
        <v/>
      </c>
      <c r="E22" s="810"/>
      <c r="F22" s="215" t="str">
        <f>IF(入力シート２!D18="","",入力シート２!D18)</f>
        <v/>
      </c>
      <c r="G22" s="808" t="str">
        <f>IF(入力シート２!E18="","",入力シート２!E18)</f>
        <v/>
      </c>
      <c r="H22" s="809"/>
      <c r="I22" s="213"/>
      <c r="J22" s="810" t="str">
        <f>IF(入力シート２!B38="","",入力シート２!B38)</f>
        <v/>
      </c>
      <c r="K22" s="810"/>
      <c r="L22" s="810" t="str">
        <f>IF(入力シート２!C38="","",入力シート２!C38)</f>
        <v/>
      </c>
      <c r="M22" s="810" t="str">
        <f>IF(入力シート２!C38="","",入力シート２!C38)</f>
        <v/>
      </c>
      <c r="N22" s="215" t="str">
        <f>IF(入力シート２!D38="","",入力シート２!D38)</f>
        <v/>
      </c>
      <c r="O22" s="808" t="str">
        <f>IF(入力シート２!E38="","",入力シート２!E38)</f>
        <v/>
      </c>
      <c r="P22" s="809"/>
      <c r="Q22" s="129"/>
      <c r="R22" s="129"/>
      <c r="S22" s="129"/>
      <c r="T22" s="129"/>
    </row>
    <row r="23" spans="1:20" ht="29.25" customHeight="1">
      <c r="A23" s="213">
        <v>13</v>
      </c>
      <c r="B23" s="810" t="str">
        <f>IF(入力シート２!B19="","",入力シート２!B19)</f>
        <v/>
      </c>
      <c r="C23" s="810"/>
      <c r="D23" s="810" t="str">
        <f>IF(入力シート２!C19="","",入力シート２!C19)</f>
        <v/>
      </c>
      <c r="E23" s="810"/>
      <c r="F23" s="215" t="str">
        <f>IF(入力シート２!D19="","",入力シート２!D19)</f>
        <v/>
      </c>
      <c r="G23" s="808" t="str">
        <f>IF(入力シート２!E19="","",入力シート２!E19)</f>
        <v/>
      </c>
      <c r="H23" s="809"/>
      <c r="I23" s="213"/>
      <c r="J23" s="810" t="str">
        <f>IF(入力シート２!B39="","",入力シート２!B39)</f>
        <v/>
      </c>
      <c r="K23" s="810"/>
      <c r="L23" s="810" t="str">
        <f>IF(入力シート２!C39="","",入力シート２!C39)</f>
        <v/>
      </c>
      <c r="M23" s="810" t="str">
        <f>IF(入力シート２!C39="","",入力シート２!C39)</f>
        <v/>
      </c>
      <c r="N23" s="215" t="str">
        <f>IF(入力シート２!D39="","",入力シート２!D39)</f>
        <v/>
      </c>
      <c r="O23" s="808" t="str">
        <f>IF(入力シート２!E39="","",入力シート２!E39)</f>
        <v/>
      </c>
      <c r="P23" s="809"/>
      <c r="Q23" s="129"/>
      <c r="R23" s="129"/>
      <c r="S23" s="129"/>
      <c r="T23" s="129"/>
    </row>
    <row r="24" spans="1:20" ht="29.25" customHeight="1">
      <c r="A24" s="213">
        <v>14</v>
      </c>
      <c r="B24" s="810" t="str">
        <f>IF(入力シート２!B20="","",入力シート２!B20)</f>
        <v/>
      </c>
      <c r="C24" s="810"/>
      <c r="D24" s="810" t="str">
        <f>IF(入力シート２!C20="","",入力シート２!C20)</f>
        <v/>
      </c>
      <c r="E24" s="810"/>
      <c r="F24" s="215" t="str">
        <f>IF(入力シート２!D20="","",入力シート２!D20)</f>
        <v/>
      </c>
      <c r="G24" s="808" t="str">
        <f>IF(入力シート２!E20="","",入力シート２!E20)</f>
        <v/>
      </c>
      <c r="H24" s="809"/>
      <c r="I24" s="213"/>
      <c r="J24" s="810" t="str">
        <f>IF(入力シート２!B40="","",入力シート２!B40)</f>
        <v/>
      </c>
      <c r="K24" s="810"/>
      <c r="L24" s="810" t="str">
        <f>IF(入力シート２!C40="","",入力シート２!C40)</f>
        <v/>
      </c>
      <c r="M24" s="810" t="str">
        <f>IF(入力シート２!C40="","",入力シート２!C40)</f>
        <v/>
      </c>
      <c r="N24" s="215" t="str">
        <f>IF(入力シート２!D40="","",入力シート２!D40)</f>
        <v/>
      </c>
      <c r="O24" s="808" t="str">
        <f>IF(入力シート２!E40="","",入力シート２!E40)</f>
        <v/>
      </c>
      <c r="P24" s="809"/>
      <c r="Q24" s="129"/>
      <c r="R24" s="129"/>
      <c r="S24" s="129"/>
      <c r="T24" s="129"/>
    </row>
    <row r="25" spans="1:20" ht="29.25" customHeight="1">
      <c r="A25" s="213">
        <v>15</v>
      </c>
      <c r="B25" s="810" t="str">
        <f>IF(入力シート２!B21="","",入力シート２!B21)</f>
        <v/>
      </c>
      <c r="C25" s="810"/>
      <c r="D25" s="810" t="str">
        <f>IF(入力シート２!C21="","",入力シート２!C21)</f>
        <v/>
      </c>
      <c r="E25" s="810"/>
      <c r="F25" s="215" t="str">
        <f>IF(入力シート２!D21="","",入力シート２!D21)</f>
        <v/>
      </c>
      <c r="G25" s="808" t="str">
        <f>IF(入力シート２!E21="","",入力シート２!E21)</f>
        <v/>
      </c>
      <c r="H25" s="809"/>
      <c r="I25" s="213"/>
      <c r="J25" s="810" t="str">
        <f>IF(入力シート２!B41="","",入力シート２!B41)</f>
        <v/>
      </c>
      <c r="K25" s="810"/>
      <c r="L25" s="810" t="str">
        <f>IF(入力シート２!C41="","",入力シート２!C41)</f>
        <v/>
      </c>
      <c r="M25" s="810" t="str">
        <f>IF(入力シート２!C41="","",入力シート２!C41)</f>
        <v/>
      </c>
      <c r="N25" s="215" t="str">
        <f>IF(入力シート２!D41="","",入力シート２!D41)</f>
        <v/>
      </c>
      <c r="O25" s="808" t="str">
        <f>IF(入力シート２!E41="","",入力シート２!E41)</f>
        <v/>
      </c>
      <c r="P25" s="809"/>
      <c r="Q25" s="129"/>
      <c r="R25" s="129"/>
      <c r="S25" s="129"/>
      <c r="T25" s="129"/>
    </row>
    <row r="26" spans="1:20" ht="29.25" customHeight="1">
      <c r="A26" s="213">
        <v>16</v>
      </c>
      <c r="B26" s="810" t="str">
        <f>IF(入力シート２!B22="","",入力シート２!B22)</f>
        <v/>
      </c>
      <c r="C26" s="810"/>
      <c r="D26" s="810" t="str">
        <f>IF(入力シート２!C22="","",入力シート２!C22)</f>
        <v/>
      </c>
      <c r="E26" s="810"/>
      <c r="F26" s="215" t="str">
        <f>IF(入力シート２!D22="","",入力シート２!D22)</f>
        <v/>
      </c>
      <c r="G26" s="808" t="str">
        <f>IF(入力シート２!E22="","",入力シート２!E22)</f>
        <v/>
      </c>
      <c r="H26" s="809"/>
      <c r="I26" s="213"/>
      <c r="J26" s="810" t="str">
        <f>IF(入力シート２!B42="","",入力シート２!B42)</f>
        <v/>
      </c>
      <c r="K26" s="810"/>
      <c r="L26" s="810" t="str">
        <f>IF(入力シート２!C42="","",入力シート２!C42)</f>
        <v/>
      </c>
      <c r="M26" s="810" t="str">
        <f>IF(入力シート２!C42="","",入力シート２!C42)</f>
        <v/>
      </c>
      <c r="N26" s="215" t="str">
        <f>IF(入力シート２!D42="","",入力シート２!D42)</f>
        <v/>
      </c>
      <c r="O26" s="808" t="str">
        <f>IF(入力シート２!E42="","",入力シート２!E42)</f>
        <v/>
      </c>
      <c r="P26" s="809"/>
      <c r="Q26" s="129"/>
      <c r="R26" s="129"/>
      <c r="S26" s="129"/>
      <c r="T26" s="129"/>
    </row>
    <row r="27" spans="1:20" ht="29.25" customHeight="1" thickBot="1">
      <c r="A27" s="213">
        <v>17</v>
      </c>
      <c r="B27" s="810" t="str">
        <f>IF(入力シート２!B23="","",入力シート２!B23)</f>
        <v/>
      </c>
      <c r="C27" s="810"/>
      <c r="D27" s="810" t="str">
        <f>IF(入力シート２!C23="","",入力シート２!C23)</f>
        <v/>
      </c>
      <c r="E27" s="810"/>
      <c r="F27" s="215" t="str">
        <f>IF(入力シート２!D23="","",入力シート２!D23)</f>
        <v/>
      </c>
      <c r="G27" s="808" t="str">
        <f>IF(入力シート２!E23="","",入力シート２!E23)</f>
        <v/>
      </c>
      <c r="H27" s="809"/>
      <c r="I27" s="832" t="s">
        <v>470</v>
      </c>
      <c r="J27" s="833"/>
      <c r="K27" s="833"/>
      <c r="L27" s="833"/>
      <c r="M27" s="833"/>
      <c r="N27" s="833"/>
      <c r="O27" s="833"/>
      <c r="P27" s="834"/>
      <c r="Q27" s="129"/>
      <c r="R27" s="129"/>
      <c r="S27" s="129"/>
      <c r="T27" s="129"/>
    </row>
    <row r="28" spans="1:20" ht="29.25" customHeight="1">
      <c r="A28" s="213">
        <v>18</v>
      </c>
      <c r="B28" s="810" t="str">
        <f>IF(入力シート２!B24="","",入力シート２!B24)</f>
        <v/>
      </c>
      <c r="C28" s="810"/>
      <c r="D28" s="810" t="str">
        <f>IF(入力シート２!C24="","",入力シート２!C24)</f>
        <v/>
      </c>
      <c r="E28" s="810"/>
      <c r="F28" s="215" t="str">
        <f>IF(入力シート２!D24="","",入力シート２!D24)</f>
        <v/>
      </c>
      <c r="G28" s="808" t="str">
        <f>IF(入力シート２!E24="","",入力シート２!E24)</f>
        <v/>
      </c>
      <c r="H28" s="844"/>
      <c r="I28" s="851" t="s">
        <v>471</v>
      </c>
      <c r="J28" s="852"/>
      <c r="K28" s="852"/>
      <c r="L28" s="852"/>
      <c r="M28" s="852"/>
      <c r="N28" s="852"/>
      <c r="O28" s="852"/>
      <c r="P28" s="853"/>
      <c r="Q28" s="129"/>
      <c r="R28" s="129"/>
      <c r="S28" s="129"/>
      <c r="T28" s="129"/>
    </row>
    <row r="29" spans="1:20" ht="29.25" customHeight="1">
      <c r="A29" s="213">
        <v>19</v>
      </c>
      <c r="B29" s="810" t="str">
        <f>IF(入力シート２!B25="","",入力シート２!B25)</f>
        <v/>
      </c>
      <c r="C29" s="810"/>
      <c r="D29" s="810" t="str">
        <f>IF(入力シート２!C25="","",入力シート２!C25)</f>
        <v/>
      </c>
      <c r="E29" s="810"/>
      <c r="F29" s="215" t="str">
        <f>IF(入力シート２!D25="","",入力シート２!D25)</f>
        <v/>
      </c>
      <c r="G29" s="808" t="str">
        <f>IF(入力シート２!E25="","",入力シート２!E25)</f>
        <v/>
      </c>
      <c r="H29" s="844"/>
      <c r="I29" s="248"/>
      <c r="J29" s="842" t="str">
        <f>IF(入力シート２!B45="","",入力シート２!B45)</f>
        <v/>
      </c>
      <c r="K29" s="842"/>
      <c r="L29" s="842" t="str">
        <f>IF(入力シート２!C45="","",入力シート２!C45)</f>
        <v/>
      </c>
      <c r="M29" s="842" t="str">
        <f>IF(入力シート２!C45="","",入力シート２!C45)</f>
        <v/>
      </c>
      <c r="N29" s="249" t="str">
        <f>IF(入力シート２!D45="","",入力シート２!D45)</f>
        <v/>
      </c>
      <c r="O29" s="849" t="str">
        <f>IF(入力シート２!E45="","",入力シート２!E45)</f>
        <v/>
      </c>
      <c r="P29" s="850"/>
      <c r="Q29" s="129"/>
      <c r="R29" s="129"/>
      <c r="S29" s="129"/>
      <c r="T29" s="129"/>
    </row>
    <row r="30" spans="1:20" ht="29.25" customHeight="1" thickBot="1">
      <c r="A30" s="216">
        <v>20</v>
      </c>
      <c r="B30" s="838" t="str">
        <f>IF(入力シート２!B26="","",入力シート２!B26)</f>
        <v/>
      </c>
      <c r="C30" s="838"/>
      <c r="D30" s="838" t="str">
        <f>IF(入力シート２!C26="","",入力シート２!C26)</f>
        <v/>
      </c>
      <c r="E30" s="838"/>
      <c r="F30" s="217" t="str">
        <f>IF(入力シート２!D26="","",入力シート２!D26)</f>
        <v/>
      </c>
      <c r="G30" s="845" t="str">
        <f>IF(入力シート２!E26="","",入力シート２!E26)</f>
        <v/>
      </c>
      <c r="H30" s="846"/>
      <c r="I30" s="250"/>
      <c r="J30" s="839" t="str">
        <f>IF(入力シート２!B46="","",入力シート２!B46)</f>
        <v/>
      </c>
      <c r="K30" s="839"/>
      <c r="L30" s="840" t="str">
        <f>IF(入力シート２!C46="","",入力シート２!C46)</f>
        <v/>
      </c>
      <c r="M30" s="840" t="str">
        <f>IF(入力シート２!C46="","",入力シート２!C46)</f>
        <v/>
      </c>
      <c r="N30" s="251" t="str">
        <f>IF(入力シート２!D46="","",入力シート２!D46)</f>
        <v/>
      </c>
      <c r="O30" s="839" t="str">
        <f>IF(入力シート２!E46="","",入力シート２!E46)</f>
        <v/>
      </c>
      <c r="P30" s="843"/>
      <c r="Q30" s="129"/>
      <c r="R30" s="129"/>
      <c r="S30" s="129"/>
      <c r="T30" s="129"/>
    </row>
    <row r="31" spans="1:20" s="91" customFormat="1" ht="21" customHeight="1">
      <c r="A31" s="132"/>
      <c r="B31" s="128"/>
      <c r="C31" s="128"/>
      <c r="D31" s="128"/>
      <c r="E31" s="128"/>
      <c r="F31" s="128"/>
      <c r="G31" s="841"/>
      <c r="H31" s="841"/>
      <c r="I31" s="132"/>
      <c r="J31" s="132"/>
      <c r="K31" s="128"/>
      <c r="L31" s="128"/>
      <c r="M31" s="128"/>
      <c r="N31" s="128"/>
      <c r="O31" s="841"/>
      <c r="P31" s="841"/>
    </row>
    <row r="32" spans="1:20" ht="9.4" customHeight="1"/>
    <row r="33" spans="5:20" ht="15" customHeight="1">
      <c r="E33" s="847" t="s">
        <v>453</v>
      </c>
      <c r="F33" s="848"/>
      <c r="G33" s="848"/>
      <c r="H33" s="848"/>
      <c r="I33" s="848"/>
      <c r="J33" s="848"/>
      <c r="L33" s="835" t="s">
        <v>238</v>
      </c>
      <c r="M33" s="836"/>
      <c r="N33" s="836"/>
      <c r="O33" s="836"/>
      <c r="P33" s="837"/>
      <c r="Q33" s="129"/>
      <c r="R33" s="129"/>
      <c r="S33" s="129"/>
      <c r="T33" s="129"/>
    </row>
    <row r="34" spans="5:20"/>
    <row r="35" spans="5:20"/>
    <row r="36" spans="5:20"/>
    <row r="37" spans="5:20"/>
    <row r="38" spans="5:20"/>
    <row r="39" spans="5:20"/>
    <row r="40" spans="5:20"/>
    <row r="41" spans="5:20"/>
    <row r="42" spans="5:20"/>
    <row r="43" spans="5:20"/>
    <row r="44" spans="5:20"/>
    <row r="45" spans="5:20"/>
    <row r="46" spans="5:20"/>
    <row r="47" spans="5:20"/>
    <row r="48" spans="5:20"/>
    <row r="49"/>
    <row r="50"/>
    <row r="51"/>
    <row r="52"/>
    <row r="53"/>
    <row r="54"/>
    <row r="55"/>
    <row r="56"/>
    <row r="57"/>
    <row r="58"/>
    <row r="59"/>
    <row r="60"/>
    <row r="61"/>
  </sheetData>
  <mergeCells count="148">
    <mergeCell ref="L33:P33"/>
    <mergeCell ref="B30:C30"/>
    <mergeCell ref="D30:E30"/>
    <mergeCell ref="J30:K30"/>
    <mergeCell ref="L30:M30"/>
    <mergeCell ref="G31:H31"/>
    <mergeCell ref="O31:P31"/>
    <mergeCell ref="B28:C28"/>
    <mergeCell ref="D28:E28"/>
    <mergeCell ref="B29:C29"/>
    <mergeCell ref="D29:E29"/>
    <mergeCell ref="J29:K29"/>
    <mergeCell ref="L29:M29"/>
    <mergeCell ref="O30:P30"/>
    <mergeCell ref="G28:H28"/>
    <mergeCell ref="G29:H29"/>
    <mergeCell ref="G30:H30"/>
    <mergeCell ref="E33:J33"/>
    <mergeCell ref="O29:P29"/>
    <mergeCell ref="I28:P28"/>
    <mergeCell ref="B26:C26"/>
    <mergeCell ref="D26:E26"/>
    <mergeCell ref="J26:K26"/>
    <mergeCell ref="L26:M26"/>
    <mergeCell ref="B27:C27"/>
    <mergeCell ref="D27:E27"/>
    <mergeCell ref="B24:C24"/>
    <mergeCell ref="D24:E24"/>
    <mergeCell ref="J24:K24"/>
    <mergeCell ref="L24:M24"/>
    <mergeCell ref="B25:C25"/>
    <mergeCell ref="D25:E25"/>
    <mergeCell ref="J25:K25"/>
    <mergeCell ref="L25:M25"/>
    <mergeCell ref="G24:H24"/>
    <mergeCell ref="G25:H25"/>
    <mergeCell ref="G26:H26"/>
    <mergeCell ref="G27:H27"/>
    <mergeCell ref="I27:P27"/>
    <mergeCell ref="O24:P24"/>
    <mergeCell ref="O25:P25"/>
    <mergeCell ref="O26:P26"/>
    <mergeCell ref="B22:C22"/>
    <mergeCell ref="D22:E22"/>
    <mergeCell ref="J22:K22"/>
    <mergeCell ref="L22:M22"/>
    <mergeCell ref="B23:C23"/>
    <mergeCell ref="D23:E23"/>
    <mergeCell ref="J23:K23"/>
    <mergeCell ref="L23:M23"/>
    <mergeCell ref="B20:C20"/>
    <mergeCell ref="D20:E20"/>
    <mergeCell ref="J20:K20"/>
    <mergeCell ref="L20:M20"/>
    <mergeCell ref="B21:C21"/>
    <mergeCell ref="D21:E21"/>
    <mergeCell ref="J21:K21"/>
    <mergeCell ref="L21:M21"/>
    <mergeCell ref="G20:H20"/>
    <mergeCell ref="G21:H21"/>
    <mergeCell ref="G22:H22"/>
    <mergeCell ref="G23:H23"/>
    <mergeCell ref="A4:I4"/>
    <mergeCell ref="J4:O4"/>
    <mergeCell ref="A5:I5"/>
    <mergeCell ref="A2:E2"/>
    <mergeCell ref="J2:K2"/>
    <mergeCell ref="L2:O2"/>
    <mergeCell ref="A3:E3"/>
    <mergeCell ref="J3:K3"/>
    <mergeCell ref="L3:O3"/>
    <mergeCell ref="F2:I2"/>
    <mergeCell ref="F3:I3"/>
    <mergeCell ref="O12:P12"/>
    <mergeCell ref="O13:P13"/>
    <mergeCell ref="O14:P14"/>
    <mergeCell ref="O15:P15"/>
    <mergeCell ref="D14:E14"/>
    <mergeCell ref="J14:K14"/>
    <mergeCell ref="L14:M14"/>
    <mergeCell ref="B12:C12"/>
    <mergeCell ref="D12:E12"/>
    <mergeCell ref="J12:K12"/>
    <mergeCell ref="L12:M12"/>
    <mergeCell ref="B13:C13"/>
    <mergeCell ref="D13:E13"/>
    <mergeCell ref="J13:K13"/>
    <mergeCell ref="L13:M13"/>
    <mergeCell ref="G12:H12"/>
    <mergeCell ref="G13:H13"/>
    <mergeCell ref="G14:H14"/>
    <mergeCell ref="B14:C14"/>
    <mergeCell ref="D19:E19"/>
    <mergeCell ref="J19:K19"/>
    <mergeCell ref="L19:M19"/>
    <mergeCell ref="B16:C16"/>
    <mergeCell ref="D16:E16"/>
    <mergeCell ref="J16:K16"/>
    <mergeCell ref="L16:M16"/>
    <mergeCell ref="L18:M18"/>
    <mergeCell ref="B15:C15"/>
    <mergeCell ref="D15:E15"/>
    <mergeCell ref="J15:K15"/>
    <mergeCell ref="L15:M15"/>
    <mergeCell ref="G15:H15"/>
    <mergeCell ref="J17:K17"/>
    <mergeCell ref="L17:M17"/>
    <mergeCell ref="G16:H16"/>
    <mergeCell ref="G17:H17"/>
    <mergeCell ref="G18:H18"/>
    <mergeCell ref="G19:H19"/>
    <mergeCell ref="B18:C18"/>
    <mergeCell ref="D18:E18"/>
    <mergeCell ref="J18:K18"/>
    <mergeCell ref="O21:P21"/>
    <mergeCell ref="O22:P22"/>
    <mergeCell ref="O23:P23"/>
    <mergeCell ref="B17:C17"/>
    <mergeCell ref="D17:E17"/>
    <mergeCell ref="D11:E11"/>
    <mergeCell ref="J11:K11"/>
    <mergeCell ref="L11:M11"/>
    <mergeCell ref="O9:P9"/>
    <mergeCell ref="B10:C10"/>
    <mergeCell ref="D10:E10"/>
    <mergeCell ref="J10:K10"/>
    <mergeCell ref="L10:M10"/>
    <mergeCell ref="G10:H10"/>
    <mergeCell ref="O10:P10"/>
    <mergeCell ref="G11:H11"/>
    <mergeCell ref="O11:P11"/>
    <mergeCell ref="B11:C11"/>
    <mergeCell ref="O16:P16"/>
    <mergeCell ref="O17:P17"/>
    <mergeCell ref="O18:P18"/>
    <mergeCell ref="O19:P19"/>
    <mergeCell ref="O20:P20"/>
    <mergeCell ref="B19:C19"/>
    <mergeCell ref="K7:P7"/>
    <mergeCell ref="F7:I7"/>
    <mergeCell ref="G6:J6"/>
    <mergeCell ref="B7:D7"/>
    <mergeCell ref="B6:E6"/>
    <mergeCell ref="A9:B9"/>
    <mergeCell ref="C9:M9"/>
    <mergeCell ref="E8:P8"/>
    <mergeCell ref="A8:B8"/>
    <mergeCell ref="L6:P6"/>
  </mergeCells>
  <phoneticPr fontId="5"/>
  <pageMargins left="0.55118110236220474" right="0.39370078740157483" top="0.51181102362204722" bottom="0.47244094488188981" header="0.31496062992125984" footer="0.31496062992125984"/>
  <pageSetup paperSize="9" scale="80"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AA42"/>
  <sheetViews>
    <sheetView topLeftCell="A4" zoomScaleNormal="100" zoomScaleSheetLayoutView="100" workbookViewId="0">
      <selection activeCell="C26" sqref="C26:Q26"/>
    </sheetView>
  </sheetViews>
  <sheetFormatPr defaultColWidth="8.75" defaultRowHeight="13.5"/>
  <cols>
    <col min="1" max="1" width="0.75" style="196" customWidth="1"/>
    <col min="2" max="2" width="4.375" style="196" customWidth="1"/>
    <col min="3" max="3" width="7.75" style="208" customWidth="1"/>
    <col min="4" max="17" width="6" style="196" customWidth="1"/>
    <col min="18" max="18" width="0.75" style="196" customWidth="1"/>
    <col min="19" max="19" width="9.75" style="196" customWidth="1"/>
    <col min="20" max="16384" width="8.75" style="196"/>
  </cols>
  <sheetData>
    <row r="1" spans="1:27">
      <c r="B1" s="897" t="s">
        <v>430</v>
      </c>
      <c r="C1" s="897"/>
      <c r="D1" s="897"/>
      <c r="E1" s="897"/>
      <c r="F1" s="897"/>
      <c r="G1" s="897"/>
      <c r="H1" s="897"/>
      <c r="I1" s="897"/>
      <c r="J1" s="897"/>
      <c r="K1" s="897"/>
      <c r="L1" s="898"/>
      <c r="M1" s="898"/>
      <c r="N1" s="898"/>
      <c r="O1" s="898"/>
      <c r="P1" s="899" t="s">
        <v>517</v>
      </c>
      <c r="Q1" s="899"/>
    </row>
    <row r="2" spans="1:27" ht="17.649999999999999" customHeight="1">
      <c r="B2" s="900" t="s">
        <v>243</v>
      </c>
      <c r="C2" s="900"/>
      <c r="D2" s="900"/>
      <c r="E2" s="900"/>
      <c r="F2" s="900"/>
      <c r="G2" s="900"/>
      <c r="H2" s="900"/>
      <c r="I2" s="900"/>
      <c r="J2" s="900"/>
      <c r="K2" s="900"/>
      <c r="L2" s="901" t="s">
        <v>239</v>
      </c>
      <c r="M2" s="901"/>
      <c r="N2" s="901" t="s">
        <v>240</v>
      </c>
      <c r="O2" s="901"/>
      <c r="P2" s="902" t="s">
        <v>241</v>
      </c>
      <c r="Q2" s="902"/>
      <c r="Y2" s="197"/>
    </row>
    <row r="3" spans="1:27" ht="15" customHeight="1">
      <c r="B3" s="900"/>
      <c r="C3" s="900"/>
      <c r="D3" s="900"/>
      <c r="E3" s="900"/>
      <c r="F3" s="900"/>
      <c r="G3" s="900"/>
      <c r="H3" s="900"/>
      <c r="I3" s="900"/>
      <c r="J3" s="900"/>
      <c r="K3" s="900"/>
      <c r="L3" s="903" t="str">
        <f>E6</f>
        <v>○○県</v>
      </c>
      <c r="M3" s="903"/>
      <c r="N3" s="905" t="s">
        <v>242</v>
      </c>
      <c r="O3" s="905"/>
      <c r="P3" s="907" t="s">
        <v>242</v>
      </c>
      <c r="Q3" s="907"/>
    </row>
    <row r="4" spans="1:27" ht="15" customHeight="1">
      <c r="B4" s="909" t="s">
        <v>244</v>
      </c>
      <c r="C4" s="909"/>
      <c r="D4" s="909"/>
      <c r="E4" s="909"/>
      <c r="F4" s="909"/>
      <c r="G4" s="909"/>
      <c r="H4" s="909"/>
      <c r="I4" s="909"/>
      <c r="J4" s="909"/>
      <c r="K4" s="909"/>
      <c r="L4" s="904"/>
      <c r="M4" s="904"/>
      <c r="N4" s="906"/>
      <c r="O4" s="906"/>
      <c r="P4" s="908"/>
      <c r="Q4" s="908"/>
      <c r="Y4" s="197"/>
    </row>
    <row r="5" spans="1:27" ht="8.1" customHeight="1">
      <c r="B5" s="198"/>
      <c r="C5" s="199"/>
      <c r="D5" s="200"/>
      <c r="E5" s="200"/>
      <c r="F5" s="200"/>
      <c r="G5" s="200"/>
      <c r="H5" s="200"/>
      <c r="I5" s="200"/>
      <c r="J5" s="200"/>
      <c r="K5" s="200"/>
      <c r="L5" s="200"/>
      <c r="M5" s="200"/>
      <c r="N5" s="200"/>
      <c r="O5" s="200"/>
      <c r="P5" s="200"/>
      <c r="Q5" s="200"/>
    </row>
    <row r="6" spans="1:27" ht="30" customHeight="1">
      <c r="A6" s="201"/>
      <c r="B6" s="910" t="s">
        <v>245</v>
      </c>
      <c r="C6" s="910"/>
      <c r="D6" s="202"/>
      <c r="E6" s="891" t="s">
        <v>246</v>
      </c>
      <c r="F6" s="891"/>
      <c r="G6" s="892" t="s">
        <v>247</v>
      </c>
      <c r="H6" s="892"/>
      <c r="I6" s="892"/>
      <c r="J6" s="892"/>
      <c r="K6" s="892"/>
      <c r="L6" s="892"/>
      <c r="M6" s="892"/>
      <c r="N6" s="892"/>
      <c r="O6" s="892"/>
      <c r="P6" s="892"/>
      <c r="Q6" s="892"/>
      <c r="R6" s="203"/>
    </row>
    <row r="7" spans="1:27" ht="6.4" customHeight="1">
      <c r="A7" s="201"/>
      <c r="B7" s="893" t="s">
        <v>248</v>
      </c>
      <c r="C7" s="894"/>
      <c r="D7" s="895"/>
      <c r="E7" s="895"/>
      <c r="F7" s="895"/>
      <c r="G7" s="895"/>
      <c r="H7" s="895"/>
      <c r="I7" s="895"/>
      <c r="J7" s="895"/>
      <c r="K7" s="895"/>
      <c r="L7" s="895"/>
      <c r="M7" s="895"/>
      <c r="N7" s="895"/>
      <c r="O7" s="895"/>
      <c r="P7" s="895"/>
      <c r="Q7" s="895"/>
      <c r="R7" s="203"/>
    </row>
    <row r="8" spans="1:27" ht="30" customHeight="1">
      <c r="A8" s="201"/>
      <c r="B8" s="876"/>
      <c r="C8" s="877"/>
      <c r="D8" s="896" t="s">
        <v>249</v>
      </c>
      <c r="E8" s="896"/>
      <c r="F8" s="896"/>
      <c r="G8" s="896"/>
      <c r="H8" s="896"/>
      <c r="I8" s="896"/>
      <c r="J8" s="896"/>
      <c r="K8" s="896"/>
      <c r="L8" s="896"/>
      <c r="M8" s="896"/>
      <c r="N8" s="896"/>
      <c r="O8" s="896"/>
      <c r="P8" s="896"/>
      <c r="Q8" s="896"/>
      <c r="R8" s="203"/>
    </row>
    <row r="9" spans="1:27" ht="16.899999999999999" customHeight="1">
      <c r="A9" s="201"/>
      <c r="B9" s="888" t="s">
        <v>250</v>
      </c>
      <c r="C9" s="888"/>
      <c r="D9" s="887" t="s">
        <v>251</v>
      </c>
      <c r="E9" s="887"/>
      <c r="F9" s="886"/>
      <c r="G9" s="886"/>
      <c r="H9" s="886"/>
      <c r="I9" s="886"/>
      <c r="J9" s="886"/>
      <c r="K9" s="886"/>
      <c r="L9" s="886"/>
      <c r="M9" s="886"/>
      <c r="N9" s="886"/>
      <c r="O9" s="886"/>
      <c r="P9" s="886"/>
      <c r="Q9" s="886"/>
      <c r="R9" s="203"/>
    </row>
    <row r="10" spans="1:27" ht="16.899999999999999" customHeight="1">
      <c r="A10" s="201"/>
      <c r="B10" s="889"/>
      <c r="C10" s="889"/>
      <c r="D10" s="887" t="s">
        <v>252</v>
      </c>
      <c r="E10" s="887"/>
      <c r="F10" s="886"/>
      <c r="G10" s="886"/>
      <c r="H10" s="886"/>
      <c r="I10" s="886"/>
      <c r="J10" s="886"/>
      <c r="K10" s="886"/>
      <c r="L10" s="886"/>
      <c r="M10" s="886"/>
      <c r="N10" s="886"/>
      <c r="O10" s="886"/>
      <c r="P10" s="886"/>
      <c r="Q10" s="886"/>
      <c r="R10" s="203"/>
      <c r="AA10" s="197"/>
    </row>
    <row r="11" spans="1:27" ht="16.899999999999999" customHeight="1">
      <c r="A11" s="201"/>
      <c r="B11" s="889"/>
      <c r="C11" s="889"/>
      <c r="D11" s="887" t="s">
        <v>253</v>
      </c>
      <c r="E11" s="887"/>
      <c r="F11" s="886"/>
      <c r="G11" s="886"/>
      <c r="H11" s="886"/>
      <c r="I11" s="886"/>
      <c r="J11" s="886"/>
      <c r="K11" s="886"/>
      <c r="L11" s="886"/>
      <c r="M11" s="886"/>
      <c r="N11" s="886"/>
      <c r="O11" s="886"/>
      <c r="P11" s="886"/>
      <c r="Q11" s="886"/>
      <c r="R11" s="203"/>
    </row>
    <row r="12" spans="1:27" ht="16.899999999999999" customHeight="1">
      <c r="A12" s="201"/>
      <c r="B12" s="889"/>
      <c r="C12" s="889"/>
      <c r="D12" s="887" t="s">
        <v>254</v>
      </c>
      <c r="E12" s="887"/>
      <c r="F12" s="886"/>
      <c r="G12" s="886"/>
      <c r="H12" s="886"/>
      <c r="I12" s="886"/>
      <c r="J12" s="886"/>
      <c r="K12" s="886"/>
      <c r="L12" s="886"/>
      <c r="M12" s="886"/>
      <c r="N12" s="886"/>
      <c r="O12" s="886"/>
      <c r="P12" s="886"/>
      <c r="Q12" s="886"/>
      <c r="R12" s="203"/>
    </row>
    <row r="13" spans="1:27" ht="16.899999999999999" customHeight="1">
      <c r="A13" s="201"/>
      <c r="B13" s="889"/>
      <c r="C13" s="889"/>
      <c r="D13" s="887" t="s">
        <v>255</v>
      </c>
      <c r="E13" s="887"/>
      <c r="F13" s="886"/>
      <c r="G13" s="886"/>
      <c r="H13" s="886"/>
      <c r="I13" s="886"/>
      <c r="J13" s="886"/>
      <c r="K13" s="886"/>
      <c r="L13" s="886"/>
      <c r="M13" s="886"/>
      <c r="N13" s="886"/>
      <c r="O13" s="886"/>
      <c r="P13" s="886"/>
      <c r="Q13" s="886"/>
      <c r="R13" s="203"/>
    </row>
    <row r="14" spans="1:27" ht="16.899999999999999" customHeight="1">
      <c r="A14" s="201"/>
      <c r="B14" s="890"/>
      <c r="C14" s="890"/>
      <c r="D14" s="887"/>
      <c r="E14" s="887"/>
      <c r="F14" s="886"/>
      <c r="G14" s="886"/>
      <c r="H14" s="886"/>
      <c r="I14" s="886"/>
      <c r="J14" s="885"/>
      <c r="K14" s="885"/>
      <c r="L14" s="886"/>
      <c r="M14" s="886"/>
      <c r="N14" s="885"/>
      <c r="O14" s="885"/>
      <c r="P14" s="886"/>
      <c r="Q14" s="886"/>
      <c r="R14" s="203"/>
    </row>
    <row r="15" spans="1:27" ht="6" customHeight="1">
      <c r="A15" s="201"/>
      <c r="B15" s="874" t="s">
        <v>434</v>
      </c>
      <c r="C15" s="875"/>
      <c r="D15" s="878"/>
      <c r="E15" s="878"/>
      <c r="F15" s="878"/>
      <c r="G15" s="878"/>
      <c r="H15" s="878"/>
      <c r="I15" s="878"/>
      <c r="J15" s="878"/>
      <c r="K15" s="878"/>
      <c r="L15" s="878"/>
      <c r="M15" s="878"/>
      <c r="N15" s="878"/>
      <c r="O15" s="878"/>
      <c r="P15" s="878"/>
      <c r="Q15" s="878"/>
      <c r="R15" s="203"/>
    </row>
    <row r="16" spans="1:27" ht="57" customHeight="1">
      <c r="A16" s="201"/>
      <c r="B16" s="876"/>
      <c r="C16" s="877"/>
      <c r="D16" s="880"/>
      <c r="E16" s="881"/>
      <c r="F16" s="881"/>
      <c r="G16" s="881"/>
      <c r="H16" s="881"/>
      <c r="I16" s="881"/>
      <c r="J16" s="881"/>
      <c r="K16" s="881"/>
      <c r="L16" s="881"/>
      <c r="M16" s="881"/>
      <c r="N16" s="881"/>
      <c r="O16" s="881"/>
      <c r="P16" s="881"/>
      <c r="Q16" s="882"/>
      <c r="R16" s="203"/>
    </row>
    <row r="17" spans="2:17" ht="15" customHeight="1">
      <c r="B17" s="879" ph="1"/>
      <c r="C17" s="879" ph="1"/>
      <c r="D17" s="879" ph="1"/>
      <c r="E17" s="879" ph="1"/>
      <c r="F17" s="879" ph="1"/>
      <c r="G17" s="879" ph="1"/>
      <c r="H17" s="879" ph="1"/>
      <c r="I17" s="879" ph="1"/>
      <c r="J17" s="879" ph="1"/>
      <c r="K17" s="879" ph="1"/>
      <c r="L17" s="879" ph="1"/>
      <c r="M17" s="879" ph="1"/>
      <c r="N17" s="879" ph="1"/>
      <c r="O17" s="879" ph="1"/>
      <c r="P17" s="879" ph="1"/>
      <c r="Q17" s="879" ph="1"/>
    </row>
    <row r="18" spans="2:17" ht="15" customHeight="1">
      <c r="B18" s="883" t="s">
        <v>256</v>
      </c>
      <c r="C18" s="884"/>
      <c r="D18" s="884"/>
      <c r="E18" s="884"/>
      <c r="F18" s="884"/>
      <c r="G18" s="884"/>
      <c r="H18" s="884"/>
      <c r="I18" s="884"/>
      <c r="J18" s="884"/>
      <c r="K18" s="884"/>
      <c r="L18" s="884"/>
      <c r="M18" s="884"/>
      <c r="N18" s="884"/>
      <c r="O18" s="884"/>
      <c r="P18" s="884"/>
      <c r="Q18" s="884"/>
    </row>
    <row r="19" spans="2:17" ht="15" customHeight="1">
      <c r="B19" s="204" t="s">
        <v>257</v>
      </c>
      <c r="C19" s="870" t="s">
        <v>472</v>
      </c>
      <c r="D19" s="870"/>
      <c r="E19" s="870"/>
      <c r="F19" s="870"/>
      <c r="G19" s="870"/>
      <c r="H19" s="870"/>
      <c r="I19" s="870"/>
      <c r="J19" s="870"/>
      <c r="K19" s="870"/>
      <c r="L19" s="870"/>
      <c r="M19" s="870"/>
      <c r="N19" s="870"/>
      <c r="O19" s="870"/>
      <c r="P19" s="870"/>
      <c r="Q19" s="870"/>
    </row>
    <row r="20" spans="2:17" ht="15" customHeight="1">
      <c r="B20" s="204" t="s">
        <v>257</v>
      </c>
      <c r="C20" s="871" t="s">
        <v>259</v>
      </c>
      <c r="D20" s="871"/>
      <c r="E20" s="871"/>
      <c r="F20" s="871"/>
      <c r="G20" s="871"/>
      <c r="H20" s="871"/>
      <c r="I20" s="871"/>
      <c r="J20" s="871"/>
      <c r="K20" s="871"/>
      <c r="L20" s="871"/>
      <c r="M20" s="871"/>
      <c r="N20" s="871"/>
      <c r="O20" s="871"/>
      <c r="P20" s="871"/>
      <c r="Q20" s="871"/>
    </row>
    <row r="21" spans="2:17" ht="15" customHeight="1">
      <c r="B21" s="204" t="s">
        <v>257</v>
      </c>
      <c r="C21" s="871" t="s">
        <v>260</v>
      </c>
      <c r="D21" s="871"/>
      <c r="E21" s="871"/>
      <c r="F21" s="871"/>
      <c r="G21" s="871"/>
      <c r="H21" s="871"/>
      <c r="I21" s="871"/>
      <c r="J21" s="871"/>
      <c r="K21" s="871"/>
      <c r="L21" s="871"/>
      <c r="M21" s="871"/>
      <c r="N21" s="871"/>
      <c r="O21" s="871"/>
      <c r="P21" s="871"/>
      <c r="Q21" s="871"/>
    </row>
    <row r="22" spans="2:17" ht="15" customHeight="1">
      <c r="B22" s="204" t="s">
        <v>257</v>
      </c>
      <c r="C22" s="872" t="s">
        <v>473</v>
      </c>
      <c r="D22" s="870"/>
      <c r="E22" s="870"/>
      <c r="F22" s="870"/>
      <c r="G22" s="870"/>
      <c r="H22" s="870"/>
      <c r="I22" s="870"/>
      <c r="J22" s="870"/>
      <c r="K22" s="870"/>
      <c r="L22" s="870"/>
      <c r="M22" s="870"/>
      <c r="N22" s="870"/>
      <c r="O22" s="870"/>
      <c r="P22" s="870"/>
      <c r="Q22" s="870"/>
    </row>
    <row r="23" spans="2:17" ht="15" customHeight="1">
      <c r="B23" s="205"/>
      <c r="C23" s="859"/>
      <c r="D23" s="859"/>
      <c r="E23" s="859"/>
      <c r="F23" s="859"/>
      <c r="G23" s="859"/>
      <c r="H23" s="859"/>
      <c r="I23" s="859"/>
      <c r="J23" s="859"/>
      <c r="K23" s="859"/>
      <c r="L23" s="859"/>
      <c r="M23" s="859"/>
      <c r="N23" s="859"/>
      <c r="O23" s="859"/>
      <c r="P23" s="859"/>
      <c r="Q23" s="859"/>
    </row>
    <row r="24" spans="2:17" ht="15" customHeight="1">
      <c r="B24" s="205" t="s">
        <v>261</v>
      </c>
      <c r="C24" s="859" t="s">
        <v>262</v>
      </c>
      <c r="D24" s="859"/>
      <c r="E24" s="859"/>
      <c r="F24" s="859"/>
      <c r="G24" s="859"/>
      <c r="H24" s="859"/>
      <c r="I24" s="859"/>
      <c r="J24" s="859"/>
      <c r="K24" s="859"/>
      <c r="L24" s="859"/>
      <c r="M24" s="859"/>
      <c r="N24" s="859"/>
      <c r="O24" s="859"/>
      <c r="P24" s="859"/>
      <c r="Q24" s="859"/>
    </row>
    <row r="25" spans="2:17" ht="15" customHeight="1">
      <c r="B25" s="205"/>
      <c r="C25" s="859" t="s">
        <v>263</v>
      </c>
      <c r="D25" s="859"/>
      <c r="E25" s="859"/>
      <c r="F25" s="859"/>
      <c r="G25" s="859"/>
      <c r="H25" s="859"/>
      <c r="I25" s="859"/>
      <c r="J25" s="859"/>
      <c r="K25" s="859"/>
      <c r="L25" s="859"/>
      <c r="M25" s="859"/>
      <c r="N25" s="859"/>
      <c r="O25" s="859"/>
      <c r="P25" s="859"/>
      <c r="Q25" s="859"/>
    </row>
    <row r="26" spans="2:17" ht="15" customHeight="1">
      <c r="B26" s="206"/>
      <c r="C26" s="873" t="s">
        <v>264</v>
      </c>
      <c r="D26" s="873"/>
      <c r="E26" s="873"/>
      <c r="F26" s="873"/>
      <c r="G26" s="873"/>
      <c r="H26" s="873"/>
      <c r="I26" s="873"/>
      <c r="J26" s="873"/>
      <c r="K26" s="873"/>
      <c r="L26" s="873"/>
      <c r="M26" s="873"/>
      <c r="N26" s="873"/>
      <c r="O26" s="873"/>
      <c r="P26" s="873"/>
      <c r="Q26" s="873"/>
    </row>
    <row r="27" spans="2:17" ht="15" customHeight="1">
      <c r="B27" s="205" t="s">
        <v>265</v>
      </c>
      <c r="C27" s="859" t="s">
        <v>266</v>
      </c>
      <c r="D27" s="859"/>
      <c r="E27" s="859"/>
      <c r="F27" s="859"/>
      <c r="G27" s="859"/>
      <c r="H27" s="859"/>
      <c r="I27" s="859"/>
      <c r="J27" s="859"/>
      <c r="K27" s="859"/>
      <c r="L27" s="859"/>
      <c r="M27" s="859"/>
      <c r="N27" s="859"/>
      <c r="O27" s="859"/>
      <c r="P27" s="859"/>
      <c r="Q27" s="859"/>
    </row>
    <row r="28" spans="2:17" ht="15" customHeight="1">
      <c r="B28" s="206"/>
      <c r="C28" s="859" t="s">
        <v>267</v>
      </c>
      <c r="D28" s="859"/>
      <c r="E28" s="859"/>
      <c r="F28" s="859"/>
      <c r="G28" s="859"/>
      <c r="H28" s="859"/>
      <c r="I28" s="859"/>
      <c r="J28" s="859"/>
      <c r="K28" s="859"/>
      <c r="L28" s="859"/>
      <c r="M28" s="859"/>
      <c r="N28" s="859"/>
      <c r="O28" s="859"/>
      <c r="P28" s="859"/>
      <c r="Q28" s="859"/>
    </row>
    <row r="29" spans="2:17" ht="15" customHeight="1">
      <c r="B29" s="207" t="s">
        <v>268</v>
      </c>
      <c r="C29" s="859" t="s">
        <v>269</v>
      </c>
      <c r="D29" s="859"/>
      <c r="E29" s="859"/>
      <c r="F29" s="859"/>
      <c r="G29" s="859"/>
      <c r="H29" s="859"/>
      <c r="I29" s="859"/>
      <c r="J29" s="859"/>
      <c r="K29" s="859"/>
      <c r="L29" s="859"/>
      <c r="M29" s="859"/>
      <c r="N29" s="859"/>
      <c r="O29" s="859"/>
      <c r="P29" s="859"/>
      <c r="Q29" s="859"/>
    </row>
    <row r="30" spans="2:17" ht="15" customHeight="1">
      <c r="B30" s="206"/>
      <c r="C30" s="859" t="s">
        <v>270</v>
      </c>
      <c r="D30" s="859"/>
      <c r="E30" s="859"/>
      <c r="F30" s="859"/>
      <c r="G30" s="859"/>
      <c r="H30" s="859"/>
      <c r="I30" s="859"/>
      <c r="J30" s="859"/>
      <c r="K30" s="859"/>
      <c r="L30" s="859"/>
      <c r="M30" s="859"/>
      <c r="N30" s="859"/>
      <c r="O30" s="859"/>
      <c r="P30" s="859"/>
      <c r="Q30" s="859"/>
    </row>
    <row r="31" spans="2:17" ht="15" customHeight="1">
      <c r="B31" s="206"/>
      <c r="C31" s="859" t="s">
        <v>271</v>
      </c>
      <c r="D31" s="859"/>
      <c r="E31" s="859"/>
      <c r="F31" s="859"/>
      <c r="G31" s="859"/>
      <c r="H31" s="859"/>
      <c r="I31" s="859"/>
      <c r="J31" s="859"/>
      <c r="K31" s="859"/>
      <c r="L31" s="859"/>
      <c r="M31" s="859"/>
      <c r="N31" s="859"/>
      <c r="O31" s="859"/>
      <c r="P31" s="859"/>
      <c r="Q31" s="859"/>
    </row>
    <row r="32" spans="2:17" ht="15" customHeight="1">
      <c r="B32" s="206"/>
      <c r="C32" s="859" t="s">
        <v>272</v>
      </c>
      <c r="D32" s="859"/>
      <c r="E32" s="859"/>
      <c r="F32" s="859"/>
      <c r="G32" s="859"/>
      <c r="H32" s="859"/>
      <c r="I32" s="859"/>
      <c r="J32" s="859"/>
      <c r="K32" s="859"/>
      <c r="L32" s="859"/>
      <c r="M32" s="859"/>
      <c r="N32" s="859"/>
      <c r="O32" s="859"/>
      <c r="P32" s="859"/>
      <c r="Q32" s="859"/>
    </row>
    <row r="33" spans="2:17" ht="15" customHeight="1">
      <c r="B33" s="205" t="s">
        <v>273</v>
      </c>
      <c r="C33" s="859" t="s">
        <v>274</v>
      </c>
      <c r="D33" s="859"/>
      <c r="E33" s="859"/>
      <c r="F33" s="859"/>
      <c r="G33" s="859"/>
      <c r="H33" s="859"/>
      <c r="I33" s="859"/>
      <c r="J33" s="859"/>
      <c r="K33" s="859"/>
      <c r="L33" s="859"/>
      <c r="M33" s="859"/>
      <c r="N33" s="859"/>
      <c r="O33" s="859"/>
      <c r="P33" s="859"/>
      <c r="Q33" s="859"/>
    </row>
    <row r="34" spans="2:17" ht="15" customHeight="1">
      <c r="B34" s="205"/>
      <c r="C34" s="859" t="s">
        <v>435</v>
      </c>
      <c r="D34" s="859"/>
      <c r="E34" s="859"/>
      <c r="F34" s="859"/>
      <c r="G34" s="859"/>
      <c r="H34" s="859"/>
      <c r="I34" s="859"/>
      <c r="J34" s="859"/>
      <c r="K34" s="859"/>
      <c r="L34" s="859"/>
      <c r="M34" s="859"/>
      <c r="N34" s="859"/>
      <c r="O34" s="859"/>
      <c r="P34" s="859"/>
      <c r="Q34" s="859"/>
    </row>
    <row r="35" spans="2:17" ht="15" customHeight="1">
      <c r="B35" s="205"/>
      <c r="C35" s="859" t="s">
        <v>474</v>
      </c>
      <c r="D35" s="859"/>
      <c r="E35" s="859"/>
      <c r="F35" s="859"/>
      <c r="G35" s="859"/>
      <c r="H35" s="859"/>
      <c r="I35" s="859"/>
      <c r="J35" s="859"/>
      <c r="K35" s="859"/>
      <c r="L35" s="859"/>
      <c r="M35" s="859"/>
      <c r="N35" s="859"/>
      <c r="O35" s="859"/>
      <c r="P35" s="859"/>
      <c r="Q35" s="859"/>
    </row>
    <row r="36" spans="2:17" ht="15" customHeight="1" thickBot="1">
      <c r="B36" s="206"/>
      <c r="C36" s="859" t="s">
        <v>418</v>
      </c>
      <c r="D36" s="859"/>
      <c r="E36" s="859"/>
      <c r="F36" s="859"/>
      <c r="G36" s="859"/>
      <c r="H36" s="859"/>
      <c r="I36" s="859"/>
      <c r="J36" s="859"/>
      <c r="K36" s="859"/>
      <c r="L36" s="859"/>
      <c r="M36" s="859"/>
      <c r="N36" s="859"/>
      <c r="O36" s="859"/>
      <c r="P36" s="859"/>
      <c r="Q36" s="859"/>
    </row>
    <row r="37" spans="2:17" ht="19.899999999999999" customHeight="1">
      <c r="B37" s="236" t="s">
        <v>475</v>
      </c>
      <c r="C37" s="860"/>
      <c r="D37" s="860"/>
      <c r="E37" s="860"/>
      <c r="F37" s="860"/>
      <c r="G37" s="860"/>
      <c r="H37" s="860"/>
      <c r="I37" s="860"/>
      <c r="J37" s="860"/>
      <c r="K37" s="860"/>
      <c r="L37" s="860"/>
      <c r="M37" s="860"/>
      <c r="N37" s="860"/>
      <c r="O37" s="860"/>
      <c r="P37" s="860"/>
      <c r="Q37" s="861"/>
    </row>
    <row r="38" spans="2:17" ht="15" customHeight="1">
      <c r="B38" s="237"/>
      <c r="C38" s="862"/>
      <c r="D38" s="862"/>
      <c r="E38" s="862"/>
      <c r="F38" s="862"/>
      <c r="G38" s="862"/>
      <c r="H38" s="862"/>
      <c r="I38" s="862"/>
      <c r="J38" s="862"/>
      <c r="K38" s="862"/>
      <c r="L38" s="862"/>
      <c r="M38" s="862"/>
      <c r="N38" s="862"/>
      <c r="O38" s="862"/>
      <c r="P38" s="862"/>
      <c r="Q38" s="863"/>
    </row>
    <row r="39" spans="2:17" ht="12" customHeight="1" thickBot="1">
      <c r="B39" s="864"/>
      <c r="C39" s="865"/>
      <c r="D39" s="865"/>
      <c r="E39" s="865"/>
      <c r="F39" s="865"/>
      <c r="G39" s="865"/>
      <c r="H39" s="865"/>
      <c r="I39" s="865"/>
      <c r="J39" s="865"/>
      <c r="K39" s="865"/>
      <c r="L39" s="865"/>
      <c r="M39" s="865"/>
      <c r="N39" s="865"/>
      <c r="O39" s="865"/>
      <c r="P39" s="865"/>
      <c r="Q39" s="866"/>
    </row>
    <row r="40" spans="2:17" ht="15" customHeight="1">
      <c r="B40" s="867" t="s">
        <v>431</v>
      </c>
      <c r="C40" s="868"/>
      <c r="D40" s="868"/>
      <c r="E40" s="868"/>
      <c r="F40" s="868"/>
      <c r="G40" s="868"/>
      <c r="H40" s="868"/>
      <c r="I40" s="868"/>
      <c r="J40" s="868"/>
      <c r="K40" s="868"/>
      <c r="L40" s="868"/>
      <c r="M40" s="868"/>
      <c r="N40" s="868"/>
      <c r="O40" s="868"/>
      <c r="P40" s="868"/>
      <c r="Q40" s="868"/>
    </row>
    <row r="41" spans="2:17" ht="10.9" customHeight="1">
      <c r="B41" s="869"/>
      <c r="C41" s="869"/>
      <c r="D41" s="869"/>
      <c r="E41" s="869"/>
      <c r="F41" s="869"/>
      <c r="G41" s="869"/>
      <c r="H41" s="869"/>
      <c r="I41" s="869"/>
      <c r="J41" s="869"/>
      <c r="K41" s="869"/>
      <c r="L41" s="869"/>
      <c r="M41" s="869"/>
      <c r="N41" s="869"/>
      <c r="O41" s="869"/>
      <c r="P41" s="869"/>
      <c r="Q41" s="869"/>
    </row>
    <row r="42" spans="2:17" ht="15" customHeight="1">
      <c r="B42" s="854"/>
      <c r="C42" s="854"/>
      <c r="D42" s="854"/>
      <c r="E42" s="854"/>
      <c r="F42" s="854"/>
      <c r="G42" s="854"/>
      <c r="H42" s="854"/>
      <c r="I42" s="854"/>
      <c r="J42" s="854"/>
      <c r="K42" s="854"/>
      <c r="L42" s="854"/>
      <c r="M42" s="855"/>
      <c r="N42" s="856" t="s">
        <v>518</v>
      </c>
      <c r="O42" s="857"/>
      <c r="P42" s="857"/>
      <c r="Q42" s="858"/>
    </row>
  </sheetData>
  <protectedRanges>
    <protectedRange sqref="K16:Q16" name="④⑤紹介文・写真_1"/>
  </protectedRanges>
  <mergeCells count="91">
    <mergeCell ref="B7:C8"/>
    <mergeCell ref="D7:Q7"/>
    <mergeCell ref="D8:Q8"/>
    <mergeCell ref="B1:K1"/>
    <mergeCell ref="L1:M1"/>
    <mergeCell ref="N1:O1"/>
    <mergeCell ref="P1:Q1"/>
    <mergeCell ref="B2:K3"/>
    <mergeCell ref="L2:M2"/>
    <mergeCell ref="N2:O2"/>
    <mergeCell ref="P2:Q2"/>
    <mergeCell ref="L3:M4"/>
    <mergeCell ref="N3:O4"/>
    <mergeCell ref="P3:Q4"/>
    <mergeCell ref="B4:K4"/>
    <mergeCell ref="B6:C6"/>
    <mergeCell ref="E6:F6"/>
    <mergeCell ref="G6:Q6"/>
    <mergeCell ref="N9:O9"/>
    <mergeCell ref="P9:Q9"/>
    <mergeCell ref="D10:E10"/>
    <mergeCell ref="F10:G10"/>
    <mergeCell ref="H10:I10"/>
    <mergeCell ref="J10:K10"/>
    <mergeCell ref="L10:M10"/>
    <mergeCell ref="N10:O10"/>
    <mergeCell ref="P10:Q10"/>
    <mergeCell ref="D9:E9"/>
    <mergeCell ref="F9:G9"/>
    <mergeCell ref="H9:I9"/>
    <mergeCell ref="J9:K9"/>
    <mergeCell ref="L9:M9"/>
    <mergeCell ref="B9:C14"/>
    <mergeCell ref="L11:M11"/>
    <mergeCell ref="N11:O11"/>
    <mergeCell ref="P11:Q11"/>
    <mergeCell ref="D12:E12"/>
    <mergeCell ref="F12:G12"/>
    <mergeCell ref="H12:I12"/>
    <mergeCell ref="J12:K12"/>
    <mergeCell ref="L12:M12"/>
    <mergeCell ref="N12:O12"/>
    <mergeCell ref="P12:Q12"/>
    <mergeCell ref="D11:E11"/>
    <mergeCell ref="F11:G11"/>
    <mergeCell ref="H11:I11"/>
    <mergeCell ref="J11:K11"/>
    <mergeCell ref="P13:Q13"/>
    <mergeCell ref="N14:O14"/>
    <mergeCell ref="P14:Q14"/>
    <mergeCell ref="D13:E13"/>
    <mergeCell ref="F13:G13"/>
    <mergeCell ref="H13:I13"/>
    <mergeCell ref="J13:K13"/>
    <mergeCell ref="L13:M13"/>
    <mergeCell ref="N13:O13"/>
    <mergeCell ref="D14:E14"/>
    <mergeCell ref="F14:G14"/>
    <mergeCell ref="H14:I14"/>
    <mergeCell ref="J14:K14"/>
    <mergeCell ref="L14:M14"/>
    <mergeCell ref="B15:C16"/>
    <mergeCell ref="D15:Q15"/>
    <mergeCell ref="B17:Q17"/>
    <mergeCell ref="D16:Q16"/>
    <mergeCell ref="B18:Q18"/>
    <mergeCell ref="C30:Q30"/>
    <mergeCell ref="C19:Q19"/>
    <mergeCell ref="C20:Q20"/>
    <mergeCell ref="C21:Q21"/>
    <mergeCell ref="C22:Q22"/>
    <mergeCell ref="C23:Q23"/>
    <mergeCell ref="C24:Q24"/>
    <mergeCell ref="C25:Q25"/>
    <mergeCell ref="C26:Q26"/>
    <mergeCell ref="C27:Q27"/>
    <mergeCell ref="C28:Q28"/>
    <mergeCell ref="C29:Q29"/>
    <mergeCell ref="B42:M42"/>
    <mergeCell ref="N42:Q42"/>
    <mergeCell ref="C31:Q31"/>
    <mergeCell ref="C32:Q32"/>
    <mergeCell ref="C33:Q33"/>
    <mergeCell ref="C34:Q34"/>
    <mergeCell ref="C35:Q35"/>
    <mergeCell ref="C36:Q36"/>
    <mergeCell ref="C37:Q37"/>
    <mergeCell ref="C38:Q38"/>
    <mergeCell ref="B39:Q39"/>
    <mergeCell ref="B40:Q40"/>
    <mergeCell ref="B41:Q41"/>
  </mergeCells>
  <phoneticPr fontId="5"/>
  <printOptions horizontalCentered="1" verticalCentered="1"/>
  <pageMargins left="0" right="0" top="0" bottom="0" header="0.19685039370078741" footer="0.19685039370078741"/>
  <pageSetup paperSize="9" orientation="portrait" cellComments="asDisplayed" r:id="rId1"/>
  <colBreaks count="1" manualBreakCount="1">
    <brk id="18" max="41" man="1"/>
  </colBreaks>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42"/>
  <sheetViews>
    <sheetView view="pageBreakPreview" zoomScaleNormal="100" zoomScaleSheetLayoutView="100" workbookViewId="0">
      <selection activeCell="C24" sqref="C24:Q24"/>
    </sheetView>
  </sheetViews>
  <sheetFormatPr defaultColWidth="8.75" defaultRowHeight="13.5"/>
  <cols>
    <col min="1" max="1" width="0.75" style="196" customWidth="1"/>
    <col min="2" max="2" width="4.375" style="196" customWidth="1"/>
    <col min="3" max="3" width="7.75" style="208" customWidth="1"/>
    <col min="4" max="17" width="6" style="196" customWidth="1"/>
    <col min="18" max="18" width="0.75" style="196" customWidth="1"/>
    <col min="19" max="19" width="9.75" style="196" customWidth="1"/>
    <col min="20" max="16384" width="8.75" style="196"/>
  </cols>
  <sheetData>
    <row r="1" spans="1:27">
      <c r="B1" s="897" t="s">
        <v>430</v>
      </c>
      <c r="C1" s="897"/>
      <c r="D1" s="897"/>
      <c r="E1" s="897"/>
      <c r="F1" s="897"/>
      <c r="G1" s="897"/>
      <c r="H1" s="897"/>
      <c r="I1" s="897"/>
      <c r="J1" s="897"/>
      <c r="K1" s="897"/>
      <c r="L1" s="898"/>
      <c r="M1" s="898"/>
      <c r="N1" s="898"/>
      <c r="O1" s="898"/>
      <c r="P1" s="899" t="s">
        <v>519</v>
      </c>
      <c r="Q1" s="899"/>
    </row>
    <row r="2" spans="1:27" ht="17.649999999999999" customHeight="1">
      <c r="B2" s="900" t="s">
        <v>243</v>
      </c>
      <c r="C2" s="900"/>
      <c r="D2" s="900"/>
      <c r="E2" s="900"/>
      <c r="F2" s="900"/>
      <c r="G2" s="900"/>
      <c r="H2" s="900"/>
      <c r="I2" s="900"/>
      <c r="J2" s="900"/>
      <c r="K2" s="900"/>
      <c r="L2" s="901" t="s">
        <v>239</v>
      </c>
      <c r="M2" s="901"/>
      <c r="N2" s="901" t="s">
        <v>240</v>
      </c>
      <c r="O2" s="901"/>
      <c r="P2" s="902" t="s">
        <v>241</v>
      </c>
      <c r="Q2" s="902"/>
      <c r="Y2" s="197"/>
    </row>
    <row r="3" spans="1:27" ht="15" customHeight="1">
      <c r="B3" s="900"/>
      <c r="C3" s="900"/>
      <c r="D3" s="900"/>
      <c r="E3" s="900"/>
      <c r="F3" s="900"/>
      <c r="G3" s="900"/>
      <c r="H3" s="900"/>
      <c r="I3" s="900"/>
      <c r="J3" s="900"/>
      <c r="K3" s="900"/>
      <c r="L3" s="903" t="str">
        <f>E6</f>
        <v>香川県</v>
      </c>
      <c r="M3" s="903"/>
      <c r="N3" s="905" t="s">
        <v>242</v>
      </c>
      <c r="O3" s="905"/>
      <c r="P3" s="907" t="s">
        <v>242</v>
      </c>
      <c r="Q3" s="907"/>
    </row>
    <row r="4" spans="1:27" ht="15" customHeight="1">
      <c r="B4" s="909" t="s">
        <v>244</v>
      </c>
      <c r="C4" s="909"/>
      <c r="D4" s="909"/>
      <c r="E4" s="909"/>
      <c r="F4" s="909"/>
      <c r="G4" s="909"/>
      <c r="H4" s="909"/>
      <c r="I4" s="909"/>
      <c r="J4" s="909"/>
      <c r="K4" s="909"/>
      <c r="L4" s="904"/>
      <c r="M4" s="904"/>
      <c r="N4" s="906"/>
      <c r="O4" s="906"/>
      <c r="P4" s="908"/>
      <c r="Q4" s="908"/>
      <c r="Y4" s="197"/>
    </row>
    <row r="5" spans="1:27" ht="8.1" customHeight="1">
      <c r="B5" s="198"/>
      <c r="C5" s="199"/>
      <c r="D5" s="200"/>
      <c r="E5" s="200"/>
      <c r="F5" s="200"/>
      <c r="G5" s="200"/>
      <c r="H5" s="200"/>
      <c r="I5" s="200"/>
      <c r="J5" s="200"/>
      <c r="K5" s="200"/>
      <c r="L5" s="200"/>
      <c r="M5" s="200"/>
      <c r="N5" s="200"/>
      <c r="O5" s="200"/>
      <c r="P5" s="200"/>
      <c r="Q5" s="200"/>
    </row>
    <row r="6" spans="1:27" ht="30" customHeight="1">
      <c r="A6" s="201"/>
      <c r="B6" s="910" t="s">
        <v>245</v>
      </c>
      <c r="C6" s="910"/>
      <c r="D6" s="202"/>
      <c r="E6" s="891" t="s">
        <v>432</v>
      </c>
      <c r="F6" s="891"/>
      <c r="G6" s="892" t="s">
        <v>433</v>
      </c>
      <c r="H6" s="892"/>
      <c r="I6" s="892"/>
      <c r="J6" s="892"/>
      <c r="K6" s="892"/>
      <c r="L6" s="892"/>
      <c r="M6" s="892"/>
      <c r="N6" s="892"/>
      <c r="O6" s="892"/>
      <c r="P6" s="892"/>
      <c r="Q6" s="892"/>
      <c r="R6" s="203"/>
    </row>
    <row r="7" spans="1:27" ht="6.4" customHeight="1">
      <c r="A7" s="201"/>
      <c r="B7" s="893" t="s">
        <v>248</v>
      </c>
      <c r="C7" s="894"/>
      <c r="D7" s="895"/>
      <c r="E7" s="895"/>
      <c r="F7" s="895"/>
      <c r="G7" s="895"/>
      <c r="H7" s="895"/>
      <c r="I7" s="895"/>
      <c r="J7" s="895"/>
      <c r="K7" s="895"/>
      <c r="L7" s="895"/>
      <c r="M7" s="895"/>
      <c r="N7" s="895"/>
      <c r="O7" s="895"/>
      <c r="P7" s="895"/>
      <c r="Q7" s="895"/>
      <c r="R7" s="203"/>
    </row>
    <row r="8" spans="1:27" ht="30" customHeight="1">
      <c r="A8" s="201"/>
      <c r="B8" s="876"/>
      <c r="C8" s="877"/>
      <c r="D8" s="896" t="s">
        <v>249</v>
      </c>
      <c r="E8" s="896"/>
      <c r="F8" s="896"/>
      <c r="G8" s="896"/>
      <c r="H8" s="896"/>
      <c r="I8" s="896"/>
      <c r="J8" s="896"/>
      <c r="K8" s="896"/>
      <c r="L8" s="896"/>
      <c r="M8" s="896"/>
      <c r="N8" s="896"/>
      <c r="O8" s="896"/>
      <c r="P8" s="896"/>
      <c r="Q8" s="896"/>
      <c r="R8" s="203"/>
    </row>
    <row r="9" spans="1:27" ht="16.899999999999999" customHeight="1">
      <c r="A9" s="201"/>
      <c r="B9" s="888" t="s">
        <v>250</v>
      </c>
      <c r="C9" s="888"/>
      <c r="D9" s="887" t="s">
        <v>251</v>
      </c>
      <c r="E9" s="887"/>
      <c r="F9" s="886" t="s">
        <v>437</v>
      </c>
      <c r="G9" s="886"/>
      <c r="H9" s="886" t="s">
        <v>276</v>
      </c>
      <c r="I9" s="886"/>
      <c r="J9" s="886"/>
      <c r="K9" s="886"/>
      <c r="L9" s="886"/>
      <c r="M9" s="886"/>
      <c r="N9" s="886"/>
      <c r="O9" s="886"/>
      <c r="P9" s="886"/>
      <c r="Q9" s="886"/>
      <c r="R9" s="203"/>
    </row>
    <row r="10" spans="1:27" ht="16.899999999999999" customHeight="1">
      <c r="A10" s="201"/>
      <c r="B10" s="889"/>
      <c r="C10" s="889"/>
      <c r="D10" s="887" t="s">
        <v>252</v>
      </c>
      <c r="E10" s="887"/>
      <c r="F10" s="886" t="s">
        <v>438</v>
      </c>
      <c r="G10" s="886"/>
      <c r="H10" s="886" t="s">
        <v>442</v>
      </c>
      <c r="I10" s="886"/>
      <c r="J10" s="886" t="s">
        <v>443</v>
      </c>
      <c r="K10" s="886"/>
      <c r="L10" s="886" t="s">
        <v>441</v>
      </c>
      <c r="M10" s="886"/>
      <c r="N10" s="886" t="s">
        <v>444</v>
      </c>
      <c r="O10" s="886"/>
      <c r="P10" s="886" t="s">
        <v>445</v>
      </c>
      <c r="Q10" s="886"/>
      <c r="R10" s="203"/>
      <c r="AA10" s="197"/>
    </row>
    <row r="11" spans="1:27" ht="16.899999999999999" customHeight="1">
      <c r="A11" s="201"/>
      <c r="B11" s="889"/>
      <c r="C11" s="889"/>
      <c r="D11" s="887"/>
      <c r="E11" s="887"/>
      <c r="F11" s="886" t="s">
        <v>448</v>
      </c>
      <c r="G11" s="886"/>
      <c r="H11" s="886" t="s">
        <v>439</v>
      </c>
      <c r="I11" s="886"/>
      <c r="J11" s="886"/>
      <c r="K11" s="886"/>
      <c r="L11" s="886"/>
      <c r="M11" s="886"/>
      <c r="N11" s="886"/>
      <c r="O11" s="886"/>
      <c r="P11" s="886"/>
      <c r="Q11" s="886"/>
      <c r="R11" s="203"/>
    </row>
    <row r="12" spans="1:27" ht="16.899999999999999" customHeight="1">
      <c r="A12" s="201"/>
      <c r="B12" s="889"/>
      <c r="C12" s="889"/>
      <c r="D12" s="887" t="s">
        <v>253</v>
      </c>
      <c r="E12" s="887"/>
      <c r="F12" s="886" t="s">
        <v>440</v>
      </c>
      <c r="G12" s="886"/>
      <c r="H12" s="886"/>
      <c r="I12" s="886"/>
      <c r="J12" s="886"/>
      <c r="K12" s="886"/>
      <c r="L12" s="886"/>
      <c r="M12" s="886"/>
      <c r="N12" s="886"/>
      <c r="O12" s="886"/>
      <c r="P12" s="886"/>
      <c r="Q12" s="886"/>
      <c r="R12" s="203"/>
    </row>
    <row r="13" spans="1:27" ht="16.899999999999999" customHeight="1">
      <c r="A13" s="201"/>
      <c r="B13" s="889"/>
      <c r="C13" s="889"/>
      <c r="D13" s="887" t="s">
        <v>277</v>
      </c>
      <c r="E13" s="887"/>
      <c r="F13" s="886" t="s">
        <v>447</v>
      </c>
      <c r="G13" s="886"/>
      <c r="H13" s="886"/>
      <c r="I13" s="886"/>
      <c r="J13" s="886"/>
      <c r="K13" s="886"/>
      <c r="L13" s="886"/>
      <c r="M13" s="886"/>
      <c r="N13" s="886"/>
      <c r="O13" s="886"/>
      <c r="P13" s="886"/>
      <c r="Q13" s="886"/>
      <c r="R13" s="203"/>
    </row>
    <row r="14" spans="1:27" ht="20.25" customHeight="1">
      <c r="A14" s="201"/>
      <c r="B14" s="890"/>
      <c r="C14" s="890"/>
      <c r="D14" s="887" t="s">
        <v>255</v>
      </c>
      <c r="E14" s="887"/>
      <c r="F14" s="886" t="s">
        <v>446</v>
      </c>
      <c r="G14" s="886"/>
      <c r="H14" s="886"/>
      <c r="I14" s="886"/>
      <c r="J14" s="885"/>
      <c r="K14" s="885"/>
      <c r="L14" s="886"/>
      <c r="M14" s="886"/>
      <c r="N14" s="885"/>
      <c r="O14" s="885"/>
      <c r="P14" s="886"/>
      <c r="Q14" s="886"/>
      <c r="R14" s="203"/>
    </row>
    <row r="15" spans="1:27" ht="6" customHeight="1">
      <c r="A15" s="201"/>
      <c r="B15" s="874" t="s">
        <v>436</v>
      </c>
      <c r="C15" s="875"/>
      <c r="D15" s="878"/>
      <c r="E15" s="878"/>
      <c r="F15" s="878"/>
      <c r="G15" s="878"/>
      <c r="H15" s="878"/>
      <c r="I15" s="878"/>
      <c r="J15" s="878"/>
      <c r="K15" s="878"/>
      <c r="L15" s="878"/>
      <c r="M15" s="878"/>
      <c r="N15" s="878"/>
      <c r="O15" s="878"/>
      <c r="P15" s="878"/>
      <c r="Q15" s="878"/>
      <c r="R15" s="203"/>
    </row>
    <row r="16" spans="1:27" ht="57" customHeight="1">
      <c r="A16" s="201"/>
      <c r="B16" s="876"/>
      <c r="C16" s="877"/>
      <c r="D16" s="916" t="s">
        <v>450</v>
      </c>
      <c r="E16" s="917"/>
      <c r="F16" s="917"/>
      <c r="G16" s="917"/>
      <c r="H16" s="917"/>
      <c r="I16" s="917"/>
      <c r="J16" s="917"/>
      <c r="K16" s="917"/>
      <c r="L16" s="917"/>
      <c r="M16" s="917"/>
      <c r="N16" s="917"/>
      <c r="O16" s="917"/>
      <c r="P16" s="917"/>
      <c r="Q16" s="918"/>
      <c r="R16" s="203"/>
    </row>
    <row r="17" spans="2:17" ht="15" customHeight="1">
      <c r="B17" s="879" ph="1"/>
      <c r="C17" s="879" ph="1"/>
      <c r="D17" s="879" ph="1"/>
      <c r="E17" s="879" ph="1"/>
      <c r="F17" s="879" ph="1"/>
      <c r="G17" s="879" ph="1"/>
      <c r="H17" s="879" ph="1"/>
      <c r="I17" s="879" ph="1"/>
      <c r="J17" s="879" ph="1"/>
      <c r="K17" s="879" ph="1"/>
      <c r="L17" s="879" ph="1"/>
      <c r="M17" s="879" ph="1"/>
      <c r="N17" s="879" ph="1"/>
      <c r="O17" s="879" ph="1"/>
      <c r="P17" s="879" ph="1"/>
      <c r="Q17" s="879" ph="1"/>
    </row>
    <row r="18" spans="2:17" ht="15" customHeight="1">
      <c r="B18" s="883" t="s">
        <v>256</v>
      </c>
      <c r="C18" s="884"/>
      <c r="D18" s="884"/>
      <c r="E18" s="884"/>
      <c r="F18" s="884"/>
      <c r="G18" s="884"/>
      <c r="H18" s="884"/>
      <c r="I18" s="884"/>
      <c r="J18" s="884"/>
      <c r="K18" s="884"/>
      <c r="L18" s="884"/>
      <c r="M18" s="884"/>
      <c r="N18" s="884"/>
      <c r="O18" s="884"/>
      <c r="P18" s="884"/>
      <c r="Q18" s="884"/>
    </row>
    <row r="19" spans="2:17" ht="15" customHeight="1">
      <c r="B19" s="204" t="s">
        <v>257</v>
      </c>
      <c r="C19" s="871" t="s">
        <v>258</v>
      </c>
      <c r="D19" s="871"/>
      <c r="E19" s="871"/>
      <c r="F19" s="871"/>
      <c r="G19" s="871"/>
      <c r="H19" s="871"/>
      <c r="I19" s="871"/>
      <c r="J19" s="871"/>
      <c r="K19" s="871"/>
      <c r="L19" s="871"/>
      <c r="M19" s="871"/>
      <c r="N19" s="871"/>
      <c r="O19" s="871"/>
      <c r="P19" s="871"/>
      <c r="Q19" s="871"/>
    </row>
    <row r="20" spans="2:17" ht="15" customHeight="1">
      <c r="B20" s="204" t="s">
        <v>257</v>
      </c>
      <c r="C20" s="871" t="s">
        <v>259</v>
      </c>
      <c r="D20" s="871"/>
      <c r="E20" s="871"/>
      <c r="F20" s="871"/>
      <c r="G20" s="871"/>
      <c r="H20" s="871"/>
      <c r="I20" s="871"/>
      <c r="J20" s="871"/>
      <c r="K20" s="871"/>
      <c r="L20" s="871"/>
      <c r="M20" s="871"/>
      <c r="N20" s="871"/>
      <c r="O20" s="871"/>
      <c r="P20" s="871"/>
      <c r="Q20" s="871"/>
    </row>
    <row r="21" spans="2:17" ht="15" customHeight="1">
      <c r="B21" s="204" t="s">
        <v>257</v>
      </c>
      <c r="C21" s="871" t="s">
        <v>260</v>
      </c>
      <c r="D21" s="871"/>
      <c r="E21" s="871"/>
      <c r="F21" s="871"/>
      <c r="G21" s="871"/>
      <c r="H21" s="871"/>
      <c r="I21" s="871"/>
      <c r="J21" s="871"/>
      <c r="K21" s="871"/>
      <c r="L21" s="871"/>
      <c r="M21" s="871"/>
      <c r="N21" s="871"/>
      <c r="O21" s="871"/>
      <c r="P21" s="871"/>
      <c r="Q21" s="871"/>
    </row>
    <row r="22" spans="2:17" ht="15" customHeight="1">
      <c r="B22" s="204"/>
      <c r="C22" s="871"/>
      <c r="D22" s="871"/>
      <c r="E22" s="871"/>
      <c r="F22" s="871"/>
      <c r="G22" s="871"/>
      <c r="H22" s="871"/>
      <c r="I22" s="871"/>
      <c r="J22" s="871"/>
      <c r="K22" s="871"/>
      <c r="L22" s="871"/>
      <c r="M22" s="871"/>
      <c r="N22" s="871"/>
      <c r="O22" s="871"/>
      <c r="P22" s="871"/>
      <c r="Q22" s="871"/>
    </row>
    <row r="23" spans="2:17" ht="15" customHeight="1">
      <c r="B23" s="205" t="s">
        <v>261</v>
      </c>
      <c r="C23" s="859" t="s">
        <v>262</v>
      </c>
      <c r="D23" s="859"/>
      <c r="E23" s="859"/>
      <c r="F23" s="859"/>
      <c r="G23" s="859"/>
      <c r="H23" s="859"/>
      <c r="I23" s="859"/>
      <c r="J23" s="859"/>
      <c r="K23" s="859"/>
      <c r="L23" s="859"/>
      <c r="M23" s="859"/>
      <c r="N23" s="859"/>
      <c r="O23" s="859"/>
      <c r="P23" s="859"/>
      <c r="Q23" s="859"/>
    </row>
    <row r="24" spans="2:17" ht="15" customHeight="1">
      <c r="B24" s="205"/>
      <c r="C24" s="871" t="s">
        <v>263</v>
      </c>
      <c r="D24" s="871"/>
      <c r="E24" s="871"/>
      <c r="F24" s="871"/>
      <c r="G24" s="871"/>
      <c r="H24" s="871"/>
      <c r="I24" s="871"/>
      <c r="J24" s="871"/>
      <c r="K24" s="871"/>
      <c r="L24" s="871"/>
      <c r="M24" s="871"/>
      <c r="N24" s="871"/>
      <c r="O24" s="871"/>
      <c r="P24" s="871"/>
      <c r="Q24" s="871"/>
    </row>
    <row r="25" spans="2:17" ht="15" customHeight="1">
      <c r="B25" s="206"/>
      <c r="C25" s="871" t="s">
        <v>264</v>
      </c>
      <c r="D25" s="871"/>
      <c r="E25" s="871"/>
      <c r="F25" s="871"/>
      <c r="G25" s="871"/>
      <c r="H25" s="871"/>
      <c r="I25" s="871"/>
      <c r="J25" s="871"/>
      <c r="K25" s="871"/>
      <c r="L25" s="871"/>
      <c r="M25" s="871"/>
      <c r="N25" s="871"/>
      <c r="O25" s="871"/>
      <c r="P25" s="871"/>
      <c r="Q25" s="871"/>
    </row>
    <row r="26" spans="2:17" ht="15" customHeight="1">
      <c r="B26" s="205" t="s">
        <v>265</v>
      </c>
      <c r="C26" s="859" t="s">
        <v>266</v>
      </c>
      <c r="D26" s="859"/>
      <c r="E26" s="859"/>
      <c r="F26" s="859"/>
      <c r="G26" s="859"/>
      <c r="H26" s="859"/>
      <c r="I26" s="859"/>
      <c r="J26" s="859"/>
      <c r="K26" s="859"/>
      <c r="L26" s="859"/>
      <c r="M26" s="859"/>
      <c r="N26" s="859"/>
      <c r="O26" s="859"/>
      <c r="P26" s="859"/>
      <c r="Q26" s="859"/>
    </row>
    <row r="27" spans="2:17" ht="15" customHeight="1">
      <c r="B27" s="206"/>
      <c r="C27" s="871" t="s">
        <v>267</v>
      </c>
      <c r="D27" s="871"/>
      <c r="E27" s="871"/>
      <c r="F27" s="871"/>
      <c r="G27" s="871"/>
      <c r="H27" s="871"/>
      <c r="I27" s="871"/>
      <c r="J27" s="871"/>
      <c r="K27" s="871"/>
      <c r="L27" s="871"/>
      <c r="M27" s="871"/>
      <c r="N27" s="871"/>
      <c r="O27" s="871"/>
      <c r="P27" s="871"/>
      <c r="Q27" s="871"/>
    </row>
    <row r="28" spans="2:17" ht="15" customHeight="1">
      <c r="B28" s="207" t="s">
        <v>268</v>
      </c>
      <c r="C28" s="859" t="s">
        <v>269</v>
      </c>
      <c r="D28" s="859"/>
      <c r="E28" s="859"/>
      <c r="F28" s="859"/>
      <c r="G28" s="859"/>
      <c r="H28" s="859"/>
      <c r="I28" s="859"/>
      <c r="J28" s="859"/>
      <c r="K28" s="859"/>
      <c r="L28" s="859"/>
      <c r="M28" s="859"/>
      <c r="N28" s="859"/>
      <c r="O28" s="859"/>
      <c r="P28" s="859"/>
      <c r="Q28" s="859"/>
    </row>
    <row r="29" spans="2:17" ht="15" customHeight="1">
      <c r="B29" s="206"/>
      <c r="C29" s="871" t="s">
        <v>270</v>
      </c>
      <c r="D29" s="871"/>
      <c r="E29" s="871"/>
      <c r="F29" s="871"/>
      <c r="G29" s="871"/>
      <c r="H29" s="871"/>
      <c r="I29" s="871"/>
      <c r="J29" s="871"/>
      <c r="K29" s="871"/>
      <c r="L29" s="871"/>
      <c r="M29" s="871"/>
      <c r="N29" s="871"/>
      <c r="O29" s="871"/>
      <c r="P29" s="871"/>
      <c r="Q29" s="871"/>
    </row>
    <row r="30" spans="2:17" ht="15" customHeight="1">
      <c r="B30" s="206"/>
      <c r="C30" s="871" t="s">
        <v>271</v>
      </c>
      <c r="D30" s="871"/>
      <c r="E30" s="871"/>
      <c r="F30" s="871"/>
      <c r="G30" s="871"/>
      <c r="H30" s="871"/>
      <c r="I30" s="871"/>
      <c r="J30" s="871"/>
      <c r="K30" s="871"/>
      <c r="L30" s="871"/>
      <c r="M30" s="871"/>
      <c r="N30" s="871"/>
      <c r="O30" s="871"/>
      <c r="P30" s="871"/>
      <c r="Q30" s="871"/>
    </row>
    <row r="31" spans="2:17" ht="15" customHeight="1">
      <c r="B31" s="206"/>
      <c r="C31" s="871" t="s">
        <v>272</v>
      </c>
      <c r="D31" s="871"/>
      <c r="E31" s="871"/>
      <c r="F31" s="871"/>
      <c r="G31" s="871"/>
      <c r="H31" s="871"/>
      <c r="I31" s="871"/>
      <c r="J31" s="871"/>
      <c r="K31" s="871"/>
      <c r="L31" s="871"/>
      <c r="M31" s="871"/>
      <c r="N31" s="871"/>
      <c r="O31" s="871"/>
      <c r="P31" s="871"/>
      <c r="Q31" s="871"/>
    </row>
    <row r="32" spans="2:17" ht="15" customHeight="1">
      <c r="B32" s="205" t="s">
        <v>273</v>
      </c>
      <c r="C32" s="859" t="s">
        <v>274</v>
      </c>
      <c r="D32" s="859"/>
      <c r="E32" s="859"/>
      <c r="F32" s="859"/>
      <c r="G32" s="859"/>
      <c r="H32" s="859"/>
      <c r="I32" s="859"/>
      <c r="J32" s="859"/>
      <c r="K32" s="859"/>
      <c r="L32" s="859"/>
      <c r="M32" s="859"/>
      <c r="N32" s="859"/>
      <c r="O32" s="859"/>
      <c r="P32" s="859"/>
      <c r="Q32" s="859"/>
    </row>
    <row r="33" spans="2:17" ht="15" customHeight="1">
      <c r="B33" s="205"/>
      <c r="C33" s="871" t="s">
        <v>435</v>
      </c>
      <c r="D33" s="871"/>
      <c r="E33" s="871"/>
      <c r="F33" s="871"/>
      <c r="G33" s="871"/>
      <c r="H33" s="871"/>
      <c r="I33" s="871"/>
      <c r="J33" s="871"/>
      <c r="K33" s="871"/>
      <c r="L33" s="871"/>
      <c r="M33" s="871"/>
      <c r="N33" s="871"/>
      <c r="O33" s="871"/>
      <c r="P33" s="871"/>
      <c r="Q33" s="871"/>
    </row>
    <row r="34" spans="2:17" ht="15" customHeight="1">
      <c r="B34" s="205"/>
      <c r="C34" s="870" t="s">
        <v>275</v>
      </c>
      <c r="D34" s="870"/>
      <c r="E34" s="870"/>
      <c r="F34" s="870"/>
      <c r="G34" s="870"/>
      <c r="H34" s="870"/>
      <c r="I34" s="870"/>
      <c r="J34" s="870"/>
      <c r="K34" s="870"/>
      <c r="L34" s="870"/>
      <c r="M34" s="870"/>
      <c r="N34" s="870"/>
      <c r="O34" s="870"/>
      <c r="P34" s="870"/>
      <c r="Q34" s="870"/>
    </row>
    <row r="35" spans="2:17" ht="15" customHeight="1">
      <c r="B35" s="206"/>
      <c r="C35" s="914" t="s">
        <v>418</v>
      </c>
      <c r="D35" s="870"/>
      <c r="E35" s="870"/>
      <c r="F35" s="870"/>
      <c r="G35" s="870"/>
      <c r="H35" s="870"/>
      <c r="I35" s="870"/>
      <c r="J35" s="870"/>
      <c r="K35" s="870"/>
      <c r="L35" s="870"/>
      <c r="M35" s="870"/>
      <c r="N35" s="870"/>
      <c r="O35" s="870"/>
      <c r="P35" s="870"/>
      <c r="Q35" s="870"/>
    </row>
    <row r="36" spans="2:17" ht="15" customHeight="1">
      <c r="B36" s="205" t="s">
        <v>467</v>
      </c>
      <c r="C36" s="914" t="s">
        <v>476</v>
      </c>
      <c r="D36" s="914"/>
      <c r="E36" s="914"/>
      <c r="F36" s="914"/>
      <c r="G36" s="914"/>
      <c r="H36" s="914"/>
      <c r="I36" s="914"/>
      <c r="J36" s="914"/>
      <c r="K36" s="914"/>
      <c r="L36" s="914"/>
      <c r="M36" s="914"/>
      <c r="N36" s="914"/>
      <c r="O36" s="914"/>
      <c r="P36" s="914"/>
      <c r="Q36" s="914"/>
    </row>
    <row r="37" spans="2:17" ht="21.6" customHeight="1">
      <c r="B37" s="205"/>
      <c r="C37" s="871"/>
      <c r="D37" s="871"/>
      <c r="E37" s="871"/>
      <c r="F37" s="871"/>
      <c r="G37" s="871"/>
      <c r="H37" s="871"/>
      <c r="I37" s="871"/>
      <c r="J37" s="871"/>
      <c r="K37" s="871"/>
      <c r="L37" s="871"/>
      <c r="M37" s="871"/>
      <c r="N37" s="871"/>
      <c r="O37" s="871"/>
      <c r="P37" s="871"/>
      <c r="Q37" s="871"/>
    </row>
    <row r="38" spans="2:17" ht="15" customHeight="1">
      <c r="B38" s="206"/>
      <c r="C38" s="871"/>
      <c r="D38" s="871"/>
      <c r="E38" s="871"/>
      <c r="F38" s="871"/>
      <c r="G38" s="871"/>
      <c r="H38" s="871"/>
      <c r="I38" s="871"/>
      <c r="J38" s="871"/>
      <c r="K38" s="871"/>
      <c r="L38" s="871"/>
      <c r="M38" s="871"/>
      <c r="N38" s="871"/>
      <c r="O38" s="871"/>
      <c r="P38" s="871"/>
      <c r="Q38" s="871"/>
    </row>
    <row r="39" spans="2:17" ht="15.4" customHeight="1">
      <c r="B39" s="915"/>
      <c r="C39" s="915"/>
      <c r="D39" s="915"/>
      <c r="E39" s="915"/>
      <c r="F39" s="915"/>
      <c r="G39" s="915"/>
      <c r="H39" s="915"/>
      <c r="I39" s="915"/>
      <c r="J39" s="915"/>
      <c r="K39" s="915"/>
      <c r="L39" s="915"/>
      <c r="M39" s="915"/>
      <c r="N39" s="915"/>
      <c r="O39" s="915"/>
      <c r="P39" s="915"/>
      <c r="Q39" s="915"/>
    </row>
    <row r="40" spans="2:17" ht="15" customHeight="1">
      <c r="B40" s="867" t="s">
        <v>431</v>
      </c>
      <c r="C40" s="868"/>
      <c r="D40" s="868"/>
      <c r="E40" s="868"/>
      <c r="F40" s="868"/>
      <c r="G40" s="868"/>
      <c r="H40" s="868"/>
      <c r="I40" s="868"/>
      <c r="J40" s="868"/>
      <c r="K40" s="868"/>
      <c r="L40" s="868"/>
      <c r="M40" s="868"/>
      <c r="N40" s="868"/>
      <c r="O40" s="868"/>
      <c r="P40" s="868"/>
      <c r="Q40" s="868"/>
    </row>
    <row r="41" spans="2:17" ht="10.9" customHeight="1">
      <c r="B41" s="869"/>
      <c r="C41" s="869"/>
      <c r="D41" s="869"/>
      <c r="E41" s="869"/>
      <c r="F41" s="869"/>
      <c r="G41" s="869"/>
      <c r="H41" s="869"/>
      <c r="I41" s="869"/>
      <c r="J41" s="869"/>
      <c r="K41" s="869"/>
      <c r="L41" s="869"/>
      <c r="M41" s="869"/>
      <c r="N41" s="869"/>
      <c r="O41" s="869"/>
      <c r="P41" s="869"/>
      <c r="Q41" s="869"/>
    </row>
    <row r="42" spans="2:17" ht="15" customHeight="1">
      <c r="B42" s="854"/>
      <c r="C42" s="854"/>
      <c r="D42" s="854"/>
      <c r="E42" s="854"/>
      <c r="F42" s="854"/>
      <c r="G42" s="854"/>
      <c r="H42" s="854"/>
      <c r="I42" s="854"/>
      <c r="J42" s="854"/>
      <c r="K42" s="854"/>
      <c r="L42" s="854"/>
      <c r="M42" s="855"/>
      <c r="N42" s="911" t="s">
        <v>520</v>
      </c>
      <c r="O42" s="912"/>
      <c r="P42" s="912"/>
      <c r="Q42" s="913"/>
    </row>
  </sheetData>
  <protectedRanges>
    <protectedRange sqref="K16:Q16" name="④⑤紹介文・写真_1"/>
  </protectedRanges>
  <mergeCells count="91">
    <mergeCell ref="B7:C8"/>
    <mergeCell ref="D7:Q7"/>
    <mergeCell ref="D8:Q8"/>
    <mergeCell ref="B1:K1"/>
    <mergeCell ref="L1:M1"/>
    <mergeCell ref="N1:O1"/>
    <mergeCell ref="P1:Q1"/>
    <mergeCell ref="B2:K3"/>
    <mergeCell ref="L2:M2"/>
    <mergeCell ref="N2:O2"/>
    <mergeCell ref="P2:Q2"/>
    <mergeCell ref="L3:M4"/>
    <mergeCell ref="N3:O4"/>
    <mergeCell ref="P3:Q4"/>
    <mergeCell ref="B4:K4"/>
    <mergeCell ref="B6:C6"/>
    <mergeCell ref="E6:F6"/>
    <mergeCell ref="G6:Q6"/>
    <mergeCell ref="N9:O9"/>
    <mergeCell ref="P9:Q9"/>
    <mergeCell ref="D10:E10"/>
    <mergeCell ref="F10:G10"/>
    <mergeCell ref="H10:I10"/>
    <mergeCell ref="J10:K10"/>
    <mergeCell ref="L10:M10"/>
    <mergeCell ref="N10:O10"/>
    <mergeCell ref="P10:Q10"/>
    <mergeCell ref="D9:E9"/>
    <mergeCell ref="F9:G9"/>
    <mergeCell ref="H9:I9"/>
    <mergeCell ref="J9:K9"/>
    <mergeCell ref="L9:M9"/>
    <mergeCell ref="B9:C14"/>
    <mergeCell ref="L11:M11"/>
    <mergeCell ref="N11:O11"/>
    <mergeCell ref="P11:Q11"/>
    <mergeCell ref="D12:E12"/>
    <mergeCell ref="F12:G12"/>
    <mergeCell ref="H12:I12"/>
    <mergeCell ref="J12:K12"/>
    <mergeCell ref="L12:M12"/>
    <mergeCell ref="N12:O12"/>
    <mergeCell ref="P12:Q12"/>
    <mergeCell ref="D11:E11"/>
    <mergeCell ref="F11:G11"/>
    <mergeCell ref="H11:I11"/>
    <mergeCell ref="J11:K11"/>
    <mergeCell ref="P13:Q13"/>
    <mergeCell ref="N14:O14"/>
    <mergeCell ref="P14:Q14"/>
    <mergeCell ref="D13:E13"/>
    <mergeCell ref="F13:G13"/>
    <mergeCell ref="H13:I13"/>
    <mergeCell ref="J13:K13"/>
    <mergeCell ref="L13:M13"/>
    <mergeCell ref="N13:O13"/>
    <mergeCell ref="D14:E14"/>
    <mergeCell ref="F14:G14"/>
    <mergeCell ref="H14:I14"/>
    <mergeCell ref="J14:K14"/>
    <mergeCell ref="L14:M14"/>
    <mergeCell ref="B15:C16"/>
    <mergeCell ref="D15:Q15"/>
    <mergeCell ref="B17:Q17"/>
    <mergeCell ref="D16:Q16"/>
    <mergeCell ref="B18:Q18"/>
    <mergeCell ref="C30:Q30"/>
    <mergeCell ref="C19:Q19"/>
    <mergeCell ref="C20:Q20"/>
    <mergeCell ref="C21:Q21"/>
    <mergeCell ref="C22:Q22"/>
    <mergeCell ref="C23:Q23"/>
    <mergeCell ref="C24:Q24"/>
    <mergeCell ref="C25:Q25"/>
    <mergeCell ref="C26:Q26"/>
    <mergeCell ref="C27:Q27"/>
    <mergeCell ref="C28:Q28"/>
    <mergeCell ref="C29:Q29"/>
    <mergeCell ref="B42:M42"/>
    <mergeCell ref="N42:Q42"/>
    <mergeCell ref="C31:Q31"/>
    <mergeCell ref="C32:Q32"/>
    <mergeCell ref="C33:Q33"/>
    <mergeCell ref="C34:Q34"/>
    <mergeCell ref="C35:Q35"/>
    <mergeCell ref="C36:Q36"/>
    <mergeCell ref="C37:Q37"/>
    <mergeCell ref="C38:Q38"/>
    <mergeCell ref="B39:Q39"/>
    <mergeCell ref="B40:Q40"/>
    <mergeCell ref="B41:Q41"/>
  </mergeCells>
  <phoneticPr fontId="5"/>
  <printOptions horizontalCentered="1" verticalCentered="1"/>
  <pageMargins left="0" right="0" top="0" bottom="0" header="0.19685039370078741" footer="0.19685039370078741"/>
  <pageSetup paperSize="9" scale="68" orientation="landscape" cellComments="asDisplayed" horizontalDpi="360" verticalDpi="36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7</vt:i4>
      </vt:variant>
    </vt:vector>
  </HeadingPairs>
  <TitlesOfParts>
    <vt:vector size="19" baseType="lpstr">
      <vt:lpstr>リスト</vt:lpstr>
      <vt:lpstr>事務局確認用</vt:lpstr>
      <vt:lpstr>入力シート１</vt:lpstr>
      <vt:lpstr>入力シート２</vt:lpstr>
      <vt:lpstr>（様式１）参加申込書</vt:lpstr>
      <vt:lpstr>（様式2）基本調査票</vt:lpstr>
      <vt:lpstr>（様式3）名簿</vt:lpstr>
      <vt:lpstr>（様式4）入力用</vt:lpstr>
      <vt:lpstr>（様式4）例</vt:lpstr>
      <vt:lpstr>(様式5)  チエックシート</vt:lpstr>
      <vt:lpstr>著作権許諾書　例</vt:lpstr>
      <vt:lpstr>Sheet7</vt:lpstr>
      <vt:lpstr>'（様式１）参加申込書'!Print_Area</vt:lpstr>
      <vt:lpstr>'（様式2）基本調査票'!Print_Area</vt:lpstr>
      <vt:lpstr>'（様式3）名簿'!Print_Area</vt:lpstr>
      <vt:lpstr>'（様式4）入力用'!Print_Area</vt:lpstr>
      <vt:lpstr>'（様式4）例'!Print_Area</vt:lpstr>
      <vt:lpstr>'(様式5)  チエックシート'!Print_Area</vt:lpstr>
      <vt:lpstr>入力シート１!Print_Area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H19-N38</dc:creator>
  <cp:lastModifiedBy>SG12631のC20-1488</cp:lastModifiedBy>
  <cp:lastPrinted>2025-01-24T04:54:52Z</cp:lastPrinted>
  <dcterms:created xsi:type="dcterms:W3CDTF">2024-09-10T12:34:36Z</dcterms:created>
  <dcterms:modified xsi:type="dcterms:W3CDTF">2025-02-25T01:20:32Z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佐賀県暗号化プロパティ">
    <vt:lpwstr>2016-02-25T00:36:59Z</vt:lpwstr>
  </property>
  <property fmtid="{D5CDD505-2E9C-101B-9397-08002B2CF9AE}" pid="3" name="MSIP_Label_624c30c7-6183-4bbf-8f5a-0619846ff2e2_Enabled">
    <vt:lpwstr>true</vt:lpwstr>
  </property>
  <property fmtid="{D5CDD505-2E9C-101B-9397-08002B2CF9AE}" pid="4" name="MSIP_Label_624c30c7-6183-4bbf-8f5a-0619846ff2e2_SetDate">
    <vt:lpwstr>2023-11-27T07:49:24Z</vt:lpwstr>
  </property>
  <property fmtid="{D5CDD505-2E9C-101B-9397-08002B2CF9AE}" pid="5" name="MSIP_Label_624c30c7-6183-4bbf-8f5a-0619846ff2e2_Method">
    <vt:lpwstr>Standard</vt:lpwstr>
  </property>
  <property fmtid="{D5CDD505-2E9C-101B-9397-08002B2CF9AE}" pid="6" name="MSIP_Label_624c30c7-6183-4bbf-8f5a-0619846ff2e2_Name">
    <vt:lpwstr>組織外公開</vt:lpwstr>
  </property>
  <property fmtid="{D5CDD505-2E9C-101B-9397-08002B2CF9AE}" pid="7" name="MSIP_Label_624c30c7-6183-4bbf-8f5a-0619846ff2e2_SiteId">
    <vt:lpwstr>2c12496b-3cf3-4d5b-b8fe-9b6a510058d9</vt:lpwstr>
  </property>
  <property fmtid="{D5CDD505-2E9C-101B-9397-08002B2CF9AE}" pid="8" name="MSIP_Label_624c30c7-6183-4bbf-8f5a-0619846ff2e2_ActionId">
    <vt:lpwstr>f1b4f67b-cf59-4826-befb-387346c80894</vt:lpwstr>
  </property>
  <property fmtid="{D5CDD505-2E9C-101B-9397-08002B2CF9AE}" pid="9" name="MSIP_Label_624c30c7-6183-4bbf-8f5a-0619846ff2e2_ContentBits">
    <vt:lpwstr>0</vt:lpwstr>
  </property>
  <property fmtid="{D5CDD505-2E9C-101B-9397-08002B2CF9AE}" pid="10" name="MSIP_Label_defa4170-0d19-0005-0004-bc88714345d2_Enabled">
    <vt:lpwstr>true</vt:lpwstr>
  </property>
  <property fmtid="{D5CDD505-2E9C-101B-9397-08002B2CF9AE}" pid="11" name="MSIP_Label_defa4170-0d19-0005-0004-bc88714345d2_SetDate">
    <vt:lpwstr>2023-12-08T02:33:00Z</vt:lpwstr>
  </property>
  <property fmtid="{D5CDD505-2E9C-101B-9397-08002B2CF9AE}" pid="12" name="MSIP_Label_defa4170-0d19-0005-0004-bc88714345d2_Method">
    <vt:lpwstr>Standard</vt:lpwstr>
  </property>
  <property fmtid="{D5CDD505-2E9C-101B-9397-08002B2CF9AE}" pid="13" name="MSIP_Label_defa4170-0d19-0005-0004-bc88714345d2_Name">
    <vt:lpwstr>defa4170-0d19-0005-0004-bc88714345d2</vt:lpwstr>
  </property>
  <property fmtid="{D5CDD505-2E9C-101B-9397-08002B2CF9AE}" pid="14" name="MSIP_Label_defa4170-0d19-0005-0004-bc88714345d2_SiteId">
    <vt:lpwstr>b3aceacd-ceff-4204-ad98-1574a3312f69</vt:lpwstr>
  </property>
  <property fmtid="{D5CDD505-2E9C-101B-9397-08002B2CF9AE}" pid="15" name="MSIP_Label_defa4170-0d19-0005-0004-bc88714345d2_ActionId">
    <vt:lpwstr>2e9e0ebb-5955-42a0-836c-e291f81caa49</vt:lpwstr>
  </property>
  <property fmtid="{D5CDD505-2E9C-101B-9397-08002B2CF9AE}" pid="16" name="MSIP_Label_defa4170-0d19-0005-0004-bc88714345d2_ContentBits">
    <vt:lpwstr>0</vt:lpwstr>
  </property>
</Properties>
</file>